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5476" windowWidth="15330" windowHeight="3870" tabRatio="864" activeTab="2"/>
  </bookViews>
  <sheets>
    <sheet name="SENIOR M" sheetId="1" r:id="rId1"/>
    <sheet name="SENIOR FEMENINO" sheetId="2" r:id="rId2"/>
    <sheet name="SENIOR MIXTO" sheetId="3" r:id="rId3"/>
    <sheet name="VETERANO M" sheetId="4" r:id="rId4"/>
    <sheet name="VETERANO MIXTO" sheetId="5" r:id="rId5"/>
  </sheets>
  <definedNames>
    <definedName name="_xlnm.Print_Area" localSheetId="1">'SENIOR FEMENINO'!$A$1:$H$12</definedName>
    <definedName name="_xlnm.Print_Area" localSheetId="0">'SENIOR M'!$A$1:$H$30</definedName>
    <definedName name="_xlnm.Print_Area" localSheetId="2">'SENIOR MIXTO'!$A$1:$H$19</definedName>
    <definedName name="_xlnm.Print_Area" localSheetId="3">'VETERANO M'!$A$1:$H$12</definedName>
    <definedName name="_xlnm.Print_Area" localSheetId="4">'VETERANO MIXTO'!$A$1:$H$10</definedName>
    <definedName name="CLUB" localSheetId="3">'VETERANO M'!$E:$E</definedName>
    <definedName name="CLUB">'VETERANO MIXTO'!$E:$E</definedName>
    <definedName name="_xlnm.Print_Titles" localSheetId="3">'VETERANO M'!$1:$5</definedName>
    <definedName name="_xlnm.Print_Titles" localSheetId="4">'VETERANO MIXTO'!$1:$5</definedName>
  </definedNames>
  <calcPr fullCalcOnLoad="1"/>
</workbook>
</file>

<file path=xl/sharedStrings.xml><?xml version="1.0" encoding="utf-8"?>
<sst xmlns="http://schemas.openxmlformats.org/spreadsheetml/2006/main" count="345" uniqueCount="207">
  <si>
    <t>1ª</t>
  </si>
  <si>
    <t>2ª</t>
  </si>
  <si>
    <t>Total</t>
  </si>
  <si>
    <t>ORIENTAGETAFE</t>
  </si>
  <si>
    <t>IMPERDIBLE BUFF</t>
  </si>
  <si>
    <t>ADYRON</t>
  </si>
  <si>
    <t>MONTE EL PARDO</t>
  </si>
  <si>
    <t>LOS ANGELES</t>
  </si>
  <si>
    <t>Ñ ULTRAFONDO</t>
  </si>
  <si>
    <t>RUMBO-MADRID SANSE</t>
  </si>
  <si>
    <t>GOCAN</t>
  </si>
  <si>
    <t>COTA</t>
  </si>
  <si>
    <t>SOTOBOSQUE</t>
  </si>
  <si>
    <t>ALABARDA-O</t>
  </si>
  <si>
    <t>BOM</t>
  </si>
  <si>
    <t>COLMENAR</t>
  </si>
  <si>
    <t>COREBO</t>
  </si>
  <si>
    <t>LA GRANJA</t>
  </si>
  <si>
    <t>MERIDIANO RAID</t>
  </si>
  <si>
    <t>TORREJON</t>
  </si>
  <si>
    <t>NEMUS</t>
  </si>
  <si>
    <t>COC</t>
  </si>
  <si>
    <t>CARLES LORE</t>
  </si>
  <si>
    <t>EL RINCON DEL SELLA</t>
  </si>
  <si>
    <t>ROBERTO VICENTE</t>
  </si>
  <si>
    <t>JUAN CARLOS PEREZ</t>
  </si>
  <si>
    <t>COBI</t>
  </si>
  <si>
    <t>URTZI IGLESIAS MOTA</t>
  </si>
  <si>
    <t>SABIB ORMAZA ATXA</t>
  </si>
  <si>
    <t>DEL NORTE</t>
  </si>
  <si>
    <t>JOSE MARIA ALVAREZ CABERO</t>
  </si>
  <si>
    <t>ORLANDO RODRIGUEZ</t>
  </si>
  <si>
    <t>COLMENAR ORIENTACION</t>
  </si>
  <si>
    <t>DAVID GARCIA CANCELA</t>
  </si>
  <si>
    <t>CRISTIAN GARCIA BENITO</t>
  </si>
  <si>
    <t>FROSTEAM CARRICK</t>
  </si>
  <si>
    <t>CARLOS TORREJON RUBIO</t>
  </si>
  <si>
    <t>CESAR TORREJON RUBIO</t>
  </si>
  <si>
    <t>GODIH ALBACETE</t>
  </si>
  <si>
    <t>PAULINO RUBIO SANCHEZ</t>
  </si>
  <si>
    <t>JAVIER EMILIO ALMODOVAR PEÑA</t>
  </si>
  <si>
    <t>MONTE EL PARDO - THE PITBULLS</t>
  </si>
  <si>
    <t>CESAR MARCO</t>
  </si>
  <si>
    <t>CARLOS LOPEZ</t>
  </si>
  <si>
    <t>PEÑA GUARA 4</t>
  </si>
  <si>
    <t>RAFA MORENO GARCIA</t>
  </si>
  <si>
    <t>TOÑO GARCIA PISA</t>
  </si>
  <si>
    <t>QBV</t>
  </si>
  <si>
    <t>RAMON MURUA</t>
  </si>
  <si>
    <t>RAFAEL ROMERO</t>
  </si>
  <si>
    <t>TRI-PAS</t>
  </si>
  <si>
    <t>IVAN TRIGALES DELGADO</t>
  </si>
  <si>
    <t>JESUS PASTOR PASTOR</t>
  </si>
  <si>
    <t>OSCAR BARBERA GARCIA</t>
  </si>
  <si>
    <t>UNIVERSITAT DE VALENCIA</t>
  </si>
  <si>
    <t>TONI TORRES FERRER</t>
  </si>
  <si>
    <t>CATEGORIA</t>
  </si>
  <si>
    <t>NOMBRE EQUIPO</t>
  </si>
  <si>
    <t>CORREDOR 1</t>
  </si>
  <si>
    <t>CORREDOR 2</t>
  </si>
  <si>
    <t>LIGA ESPAÑOLA DE MARATON-O 2008</t>
  </si>
  <si>
    <t>Navarra</t>
  </si>
  <si>
    <t>Noviembre</t>
  </si>
  <si>
    <t>Junio</t>
  </si>
  <si>
    <t>Almeria</t>
  </si>
  <si>
    <t>MIGUEL SORO MARTÍ</t>
  </si>
  <si>
    <t>FARRA O</t>
  </si>
  <si>
    <t>PEP MAYOLAS CASAS</t>
  </si>
  <si>
    <t>EDUARDO GARCIA GONZALEZ</t>
  </si>
  <si>
    <t>CRON-IMPERDIBLE</t>
  </si>
  <si>
    <t>RAUL MARTINEZ GOMEZ</t>
  </si>
  <si>
    <t>TOMAS PEÑARANDA MARCOS</t>
  </si>
  <si>
    <t>TEAM BUFF</t>
  </si>
  <si>
    <t>ENRIQUE SANZ GARCÍA</t>
  </si>
  <si>
    <t>MARIO GOMEZ MANSILLA</t>
  </si>
  <si>
    <t>VILLENA O 2</t>
  </si>
  <si>
    <t>FCO. MANUEL NAVARRO CUTILLAS</t>
  </si>
  <si>
    <t>ALBERTO FERRIZ VALERO</t>
  </si>
  <si>
    <t>AVENTUR</t>
  </si>
  <si>
    <t>EUSEBIO SANCHEZ HERNANDEZ</t>
  </si>
  <si>
    <t>SANTIAGO PEREZ HERNANDEZ</t>
  </si>
  <si>
    <t>VELETA-COUH</t>
  </si>
  <si>
    <t>JUAN MANUEL CASADO MORA</t>
  </si>
  <si>
    <t>FERNANDO SORIANO RUBIO</t>
  </si>
  <si>
    <t>PUCHERAZOS</t>
  </si>
  <si>
    <t>VICENTE PASCUAL CASES LOPEZ</t>
  </si>
  <si>
    <t>MANUEL BROTONS PASTOR</t>
  </si>
  <si>
    <t>CAFÉ DE VINOS</t>
  </si>
  <si>
    <t>FCO JAVIER ALMARZA ACEDO</t>
  </si>
  <si>
    <t>PEDRO MANZANO SIMON</t>
  </si>
  <si>
    <t>ESPOSITOS</t>
  </si>
  <si>
    <t>AMADOR ESPOSITO PELAYO</t>
  </si>
  <si>
    <t>AMADOR ESPOSITO MONTERO</t>
  </si>
  <si>
    <t>CALIFAS 1</t>
  </si>
  <si>
    <t>FCO JOSE DIAZ GOMEZ</t>
  </si>
  <si>
    <t>JAIME NARQUES ALCANTARA</t>
  </si>
  <si>
    <t>A 4 VOY FACIL</t>
  </si>
  <si>
    <t>JULIO C REGIDOR PERONA</t>
  </si>
  <si>
    <t>RAUL DIAZ MUÑIZ</t>
  </si>
  <si>
    <t>VILLENA O 1</t>
  </si>
  <si>
    <t>JOSE RAMON SANCHEZ PEREZ</t>
  </si>
  <si>
    <t>FCO. GINES VERA BARCELO</t>
  </si>
  <si>
    <t>A 3:55 VOY FACIL</t>
  </si>
  <si>
    <t>ALEX TELLO LACAL</t>
  </si>
  <si>
    <t>ENRIC REGIDOR PERONA</t>
  </si>
  <si>
    <t>EKIPO</t>
  </si>
  <si>
    <t>ESTER ARIAS ENERO</t>
  </si>
  <si>
    <t>MIGUEL ANGEL BOTO OTERO</t>
  </si>
  <si>
    <t>COBI-DURANGO</t>
  </si>
  <si>
    <t>EVELYN SCHULZE</t>
  </si>
  <si>
    <t>ZIGOR GARCIA GORROTXATEGI</t>
  </si>
  <si>
    <t>XINOXANO</t>
  </si>
  <si>
    <t>MONTSE BUSCART PIÑOT</t>
  </si>
  <si>
    <t>ABEL LEDESMA PIEDRA</t>
  </si>
  <si>
    <t>PEÑA GUARA BRIKIDANCE</t>
  </si>
  <si>
    <t>VANESA BATALLER CERVERO</t>
  </si>
  <si>
    <t>DAVID LATORRE MARTINEZ</t>
  </si>
  <si>
    <t>BULSUE</t>
  </si>
  <si>
    <t>ANNIKA COLL ERIKSSON</t>
  </si>
  <si>
    <t>TODOR YOVKOV</t>
  </si>
  <si>
    <t>ISELE</t>
  </si>
  <si>
    <t>CAROLINA FLORES CERVERA</t>
  </si>
  <si>
    <t>AUGUSTÍN FALCO CABOS</t>
  </si>
  <si>
    <t>UPV O MIXTO</t>
  </si>
  <si>
    <t>MONIKA PABLOS</t>
  </si>
  <si>
    <t>PACO LLOPPIS</t>
  </si>
  <si>
    <t>VALASTUR</t>
  </si>
  <si>
    <t>ANA PABLOS MONZO</t>
  </si>
  <si>
    <t>CARLOS PABLOS ABELLA</t>
  </si>
  <si>
    <t>GALAECIA RAID</t>
  </si>
  <si>
    <t>NURIA DOMINGUEZ AZPELETA</t>
  </si>
  <si>
    <t>JOSE RAMON YAÑEZ SABATER</t>
  </si>
  <si>
    <t>TRONADOR MIXTO</t>
  </si>
  <si>
    <t>MARTA VILLAR MARTINEZ</t>
  </si>
  <si>
    <t>JOSE JAVIER CHOCANO MIGALLON</t>
  </si>
  <si>
    <t>CRON-LOGROÑO</t>
  </si>
  <si>
    <t>MAIKA PEREZ RAMOS</t>
  </si>
  <si>
    <t>JOSE ANTONIO GARCIA PAREDES</t>
  </si>
  <si>
    <t>BARRYMORE ANKA</t>
  </si>
  <si>
    <t>CARMEN CARGALLO FERNANDEZ</t>
  </si>
  <si>
    <t>FRAN TALAVERA PUERTO</t>
  </si>
  <si>
    <t>CALIFAS 3</t>
  </si>
  <si>
    <t>ROCIO ALARCON QUESADA</t>
  </si>
  <si>
    <t>MANUEL NIETO UCLES</t>
  </si>
  <si>
    <t>SINDROME DEL WEST</t>
  </si>
  <si>
    <t>JORDI APARICI MARTÍ</t>
  </si>
  <si>
    <t>EQUIP GRIFONE</t>
  </si>
  <si>
    <t>INGRID PADROS</t>
  </si>
  <si>
    <t>LLUISA SILLA</t>
  </si>
  <si>
    <t>LA MILOTXA</t>
  </si>
  <si>
    <t>NURIA TORMO</t>
  </si>
  <si>
    <t>MILA VILA</t>
  </si>
  <si>
    <t>SISTER EXTREME</t>
  </si>
  <si>
    <t>AURORA BAENA ALBERT</t>
  </si>
  <si>
    <t>ALBA BAENA ALBERT</t>
  </si>
  <si>
    <t>ALIGOTS</t>
  </si>
  <si>
    <t>MARTA SANCHEZ BRUNS</t>
  </si>
  <si>
    <t>RAQUEL OSUNA ZAMORA</t>
  </si>
  <si>
    <t>LAS SUPERNENAS</t>
  </si>
  <si>
    <t>INMA ESCALANTE RODRIGUEZ</t>
  </si>
  <si>
    <t>CRISTINA GORDILLO GONZALEZ</t>
  </si>
  <si>
    <t>CHAMPIÑONAS</t>
  </si>
  <si>
    <t>BARBARA MARTINEZ ROA</t>
  </si>
  <si>
    <t>GEORGINA ARNÓ PONS</t>
  </si>
  <si>
    <t>VELETA-POSEIDON</t>
  </si>
  <si>
    <t>BELEN MEGIAS GONZALEZ</t>
  </si>
  <si>
    <t>CONSO DOBLADO</t>
  </si>
  <si>
    <t>SENIOR M</t>
  </si>
  <si>
    <t>SENIOR MIXTO</t>
  </si>
  <si>
    <t>SENIOR F</t>
  </si>
  <si>
    <t>GATICO Y MONETES</t>
  </si>
  <si>
    <t>SONIA GIRONA</t>
  </si>
  <si>
    <t>BERNARDO NANCLARES</t>
  </si>
  <si>
    <t>ARREANDO</t>
  </si>
  <si>
    <t>ROSA MARIA ARIAS GONZALEZ</t>
  </si>
  <si>
    <t>VALENTÍN IBAÑEZ MORENO</t>
  </si>
  <si>
    <t>ALBATROS</t>
  </si>
  <si>
    <t>PILAR IÑIGUEZ DE LA TORRE</t>
  </si>
  <si>
    <t>FERNANDO SANCHEZ MINGUEZ</t>
  </si>
  <si>
    <t>C.E. COLIVENC</t>
  </si>
  <si>
    <t>AMPARO BROTONS SANCHIS</t>
  </si>
  <si>
    <t>JESÚS GIL POVEDA</t>
  </si>
  <si>
    <t>MURCIA O</t>
  </si>
  <si>
    <t>FUENSANTA MONDEJAR GOMEZ</t>
  </si>
  <si>
    <t>PEDRO CARTAGENA ROCAMORA</t>
  </si>
  <si>
    <t>VETERANO MIXTO</t>
  </si>
  <si>
    <t>VETERANO M</t>
  </si>
  <si>
    <t>GALLAECIA B</t>
  </si>
  <si>
    <t>ENRIQUE ALVAREZ ESTEVEZ</t>
  </si>
  <si>
    <t>ROBERTO CHAS GOMEZ</t>
  </si>
  <si>
    <t>POSEIDON</t>
  </si>
  <si>
    <t>EMILIO GINES MORALES</t>
  </si>
  <si>
    <t>JOSE ALBERTO COTRINO GARCIA</t>
  </si>
  <si>
    <t>JUAN CARLSO SERRANO ALCOHOL</t>
  </si>
  <si>
    <t>MIGUEL ANGEL DURAN GARCIA</t>
  </si>
  <si>
    <t>QUETEPILLO</t>
  </si>
  <si>
    <t>FELIX GIL VILLENA</t>
  </si>
  <si>
    <t>ANTONIO MONTORO GOMEZ</t>
  </si>
  <si>
    <t>CALIFAS-VELETA</t>
  </si>
  <si>
    <t>JOSE LOPEZ TENZA</t>
  </si>
  <si>
    <t>CANDIDO CASTILLO MORILLAS</t>
  </si>
  <si>
    <t>COLIVENC-CORRECAMINOS</t>
  </si>
  <si>
    <t>FRANCISCO ROTEA LUNA</t>
  </si>
  <si>
    <t>ANTONIO PERIS GINER</t>
  </si>
  <si>
    <t>KORRICOLARIS</t>
  </si>
  <si>
    <t>JORGE URQUIZU</t>
  </si>
  <si>
    <t>XABI ARIZTIMUÑO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</si>
</sst>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d\-mmm"/>
    <numFmt numFmtId="173" formatCode="#,##0.0"/>
    <numFmt numFmtId="174" formatCode="0.0"/>
    <numFmt numFmtId="175" formatCode="0.000"/>
    <numFmt numFmtId="176" formatCode="0.0000"/>
    <numFmt numFmtId="177" formatCode="0.00000"/>
    <numFmt numFmtId="178" formatCode="0.000000"/>
  </numFmts>
  <fonts count="41">
    <font>
      <sz val="10"/>
      <name val="Arial"/>
      <family val="0"/>
    </font>
    <font>
      <b/>
      <sz val="10"/>
      <name val="Book Antiqua"/>
      <family val="1"/>
    </font>
    <font>
      <b/>
      <i/>
      <sz val="14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sz val="14"/>
      <name val="Arial"/>
      <family val="2"/>
    </font>
    <font>
      <b/>
      <sz val="18"/>
      <name val="Book Antiqua"/>
      <family val="1"/>
    </font>
    <font>
      <sz val="18"/>
      <name val="Arial"/>
      <family val="2"/>
    </font>
    <font>
      <sz val="12"/>
      <name val="Arial"/>
      <family val="2"/>
    </font>
    <font>
      <sz val="11"/>
      <name val="Book Antiqua"/>
      <family val="1"/>
    </font>
    <font>
      <sz val="14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Book Antiqua"/>
      <family val="1"/>
    </font>
    <font>
      <b/>
      <sz val="14"/>
      <color indexed="9"/>
      <name val="Book Antiqua"/>
      <family val="1"/>
    </font>
    <font>
      <b/>
      <sz val="18"/>
      <color indexed="9"/>
      <name val="Book Antiqua"/>
      <family val="1"/>
    </font>
    <font>
      <b/>
      <sz val="10"/>
      <color indexed="60"/>
      <name val="Book Antiqua"/>
      <family val="1"/>
    </font>
    <font>
      <b/>
      <i/>
      <sz val="18"/>
      <color indexed="60"/>
      <name val="Book Antiqua"/>
      <family val="1"/>
    </font>
    <font>
      <b/>
      <sz val="14"/>
      <color indexed="16"/>
      <name val="Book Antiqua"/>
      <family val="1"/>
    </font>
    <font>
      <sz val="15"/>
      <color indexed="16"/>
      <name val="Book Antiqua"/>
      <family val="1"/>
    </font>
    <font>
      <b/>
      <sz val="18"/>
      <color indexed="16"/>
      <name val="Book Antiqua"/>
      <family val="1"/>
    </font>
    <font>
      <b/>
      <sz val="16"/>
      <color indexed="9"/>
      <name val="Book Antiqua"/>
      <family val="1"/>
    </font>
    <font>
      <sz val="12"/>
      <color indexed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1" fillId="24" borderId="0" xfId="0" applyNumberFormat="1" applyFont="1" applyFill="1" applyAlignment="1">
      <alignment horizontal="left" vertical="center"/>
    </xf>
    <xf numFmtId="0" fontId="3" fillId="24" borderId="0" xfId="0" applyNumberFormat="1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left" vertical="center"/>
    </xf>
    <xf numFmtId="0" fontId="6" fillId="24" borderId="0" xfId="0" applyFont="1" applyFill="1" applyAlignment="1">
      <alignment vertical="center"/>
    </xf>
    <xf numFmtId="0" fontId="7" fillId="24" borderId="0" xfId="0" applyNumberFormat="1" applyFont="1" applyFill="1" applyAlignment="1">
      <alignment vertical="center"/>
    </xf>
    <xf numFmtId="173" fontId="7" fillId="24" borderId="0" xfId="0" applyNumberFormat="1" applyFont="1" applyFill="1" applyAlignment="1">
      <alignment vertical="center"/>
    </xf>
    <xf numFmtId="173" fontId="7" fillId="24" borderId="0" xfId="0" applyNumberFormat="1" applyFont="1" applyFill="1" applyAlignment="1">
      <alignment vertical="center" wrapText="1"/>
    </xf>
    <xf numFmtId="173" fontId="8" fillId="24" borderId="0" xfId="0" applyNumberFormat="1" applyFont="1" applyFill="1" applyAlignment="1">
      <alignment vertical="center"/>
    </xf>
    <xf numFmtId="0" fontId="5" fillId="24" borderId="0" xfId="0" applyNumberFormat="1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9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vertical="center"/>
    </xf>
    <xf numFmtId="0" fontId="11" fillId="24" borderId="10" xfId="0" applyFont="1" applyFill="1" applyBorder="1" applyAlignment="1">
      <alignment horizontal="center" vertical="center"/>
    </xf>
    <xf numFmtId="172" fontId="31" fillId="25" borderId="11" xfId="0" applyNumberFormat="1" applyFont="1" applyFill="1" applyBorder="1" applyAlignment="1">
      <alignment horizontal="center" vertical="center"/>
    </xf>
    <xf numFmtId="174" fontId="32" fillId="25" borderId="11" xfId="0" applyNumberFormat="1" applyFont="1" applyFill="1" applyBorder="1" applyAlignment="1">
      <alignment horizontal="center" vertical="center"/>
    </xf>
    <xf numFmtId="173" fontId="33" fillId="25" borderId="11" xfId="0" applyNumberFormat="1" applyFont="1" applyFill="1" applyBorder="1" applyAlignment="1">
      <alignment horizontal="center" vertical="center"/>
    </xf>
    <xf numFmtId="172" fontId="34" fillId="24" borderId="11" xfId="0" applyNumberFormat="1" applyFont="1" applyFill="1" applyBorder="1" applyAlignment="1">
      <alignment horizontal="center" vertical="center" wrapText="1"/>
    </xf>
    <xf numFmtId="0" fontId="35" fillId="24" borderId="0" xfId="0" applyFont="1" applyFill="1" applyAlignment="1">
      <alignment vertical="center"/>
    </xf>
    <xf numFmtId="174" fontId="36" fillId="24" borderId="11" xfId="0" applyNumberFormat="1" applyFont="1" applyFill="1" applyBorder="1" applyAlignment="1">
      <alignment vertical="center"/>
    </xf>
    <xf numFmtId="174" fontId="36" fillId="24" borderId="11" xfId="0" applyNumberFormat="1" applyFont="1" applyFill="1" applyBorder="1" applyAlignment="1">
      <alignment horizontal="left" vertical="center"/>
    </xf>
    <xf numFmtId="174" fontId="37" fillId="0" borderId="11" xfId="0" applyNumberFormat="1" applyFont="1" applyFill="1" applyBorder="1" applyAlignment="1">
      <alignment horizontal="right" vertical="center"/>
    </xf>
    <xf numFmtId="173" fontId="38" fillId="24" borderId="11" xfId="0" applyNumberFormat="1" applyFont="1" applyFill="1" applyBorder="1" applyAlignment="1">
      <alignment horizontal="right" vertical="center"/>
    </xf>
    <xf numFmtId="0" fontId="40" fillId="24" borderId="0" xfId="0" applyFont="1" applyFill="1" applyAlignment="1">
      <alignment horizontal="center" vertical="center"/>
    </xf>
    <xf numFmtId="174" fontId="39" fillId="25" borderId="12" xfId="0" applyNumberFormat="1" applyFont="1" applyFill="1" applyBorder="1" applyAlignment="1">
      <alignment horizontal="center" vertical="center"/>
    </xf>
    <xf numFmtId="174" fontId="39" fillId="2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1</xdr:row>
      <xdr:rowOff>238125</xdr:rowOff>
    </xdr:from>
    <xdr:to>
      <xdr:col>1</xdr:col>
      <xdr:colOff>1333500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808" r="5769"/>
        <a:stretch>
          <a:fillRect/>
        </a:stretch>
      </xdr:blipFill>
      <xdr:spPr>
        <a:xfrm>
          <a:off x="1009650" y="876300"/>
          <a:ext cx="6667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533400</xdr:colOff>
      <xdr:row>0</xdr:row>
      <xdr:rowOff>514350</xdr:rowOff>
    </xdr:from>
    <xdr:to>
      <xdr:col>4</xdr:col>
      <xdr:colOff>3257550</xdr:colOff>
      <xdr:row>3</xdr:row>
      <xdr:rowOff>161925</xdr:rowOff>
    </xdr:to>
    <xdr:pic>
      <xdr:nvPicPr>
        <xdr:cNvPr id="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514350"/>
          <a:ext cx="27241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1</xdr:row>
      <xdr:rowOff>238125</xdr:rowOff>
    </xdr:from>
    <xdr:to>
      <xdr:col>1</xdr:col>
      <xdr:colOff>1333500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808" r="5769"/>
        <a:stretch>
          <a:fillRect/>
        </a:stretch>
      </xdr:blipFill>
      <xdr:spPr>
        <a:xfrm>
          <a:off x="1009650" y="876300"/>
          <a:ext cx="6667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533400</xdr:colOff>
      <xdr:row>0</xdr:row>
      <xdr:rowOff>514350</xdr:rowOff>
    </xdr:from>
    <xdr:to>
      <xdr:col>4</xdr:col>
      <xdr:colOff>3257550</xdr:colOff>
      <xdr:row>3</xdr:row>
      <xdr:rowOff>161925</xdr:rowOff>
    </xdr:to>
    <xdr:pic>
      <xdr:nvPicPr>
        <xdr:cNvPr id="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514350"/>
          <a:ext cx="27241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1</xdr:row>
      <xdr:rowOff>238125</xdr:rowOff>
    </xdr:from>
    <xdr:to>
      <xdr:col>1</xdr:col>
      <xdr:colOff>1333500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808" r="5769"/>
        <a:stretch>
          <a:fillRect/>
        </a:stretch>
      </xdr:blipFill>
      <xdr:spPr>
        <a:xfrm>
          <a:off x="1009650" y="876300"/>
          <a:ext cx="6667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533400</xdr:colOff>
      <xdr:row>0</xdr:row>
      <xdr:rowOff>571500</xdr:rowOff>
    </xdr:from>
    <xdr:to>
      <xdr:col>4</xdr:col>
      <xdr:colOff>3257550</xdr:colOff>
      <xdr:row>3</xdr:row>
      <xdr:rowOff>219075</xdr:rowOff>
    </xdr:to>
    <xdr:pic>
      <xdr:nvPicPr>
        <xdr:cNvPr id="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571500"/>
          <a:ext cx="27241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1</xdr:row>
      <xdr:rowOff>190500</xdr:rowOff>
    </xdr:from>
    <xdr:to>
      <xdr:col>1</xdr:col>
      <xdr:colOff>1333500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808" r="5769"/>
        <a:stretch>
          <a:fillRect/>
        </a:stretch>
      </xdr:blipFill>
      <xdr:spPr>
        <a:xfrm>
          <a:off x="1009650" y="828675"/>
          <a:ext cx="666750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552450</xdr:colOff>
      <xdr:row>0</xdr:row>
      <xdr:rowOff>514350</xdr:rowOff>
    </xdr:from>
    <xdr:to>
      <xdr:col>4</xdr:col>
      <xdr:colOff>3276600</xdr:colOff>
      <xdr:row>3</xdr:row>
      <xdr:rowOff>161925</xdr:rowOff>
    </xdr:to>
    <xdr:pic>
      <xdr:nvPicPr>
        <xdr:cNvPr id="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514350"/>
          <a:ext cx="27241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1</xdr:row>
      <xdr:rowOff>152400</xdr:rowOff>
    </xdr:from>
    <xdr:to>
      <xdr:col>1</xdr:col>
      <xdr:colOff>1371600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808" r="5769"/>
        <a:stretch>
          <a:fillRect/>
        </a:stretch>
      </xdr:blipFill>
      <xdr:spPr>
        <a:xfrm>
          <a:off x="1047750" y="790575"/>
          <a:ext cx="6667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533400</xdr:colOff>
      <xdr:row>0</xdr:row>
      <xdr:rowOff>495300</xdr:rowOff>
    </xdr:from>
    <xdr:to>
      <xdr:col>4</xdr:col>
      <xdr:colOff>3257550</xdr:colOff>
      <xdr:row>3</xdr:row>
      <xdr:rowOff>142875</xdr:rowOff>
    </xdr:to>
    <xdr:pic>
      <xdr:nvPicPr>
        <xdr:cNvPr id="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495300"/>
          <a:ext cx="27241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view="pageBreakPreview" zoomScale="50" zoomScaleNormal="35" zoomScaleSheetLayoutView="50" zoomScalePageLayoutView="0" workbookViewId="0" topLeftCell="A10">
      <selection activeCell="E34" sqref="E34"/>
    </sheetView>
  </sheetViews>
  <sheetFormatPr defaultColWidth="11.421875" defaultRowHeight="12.75"/>
  <cols>
    <col min="1" max="1" width="5.140625" style="19" customWidth="1"/>
    <col min="2" max="2" width="30.8515625" style="9" customWidth="1"/>
    <col min="3" max="4" width="50.7109375" style="9" customWidth="1"/>
    <col min="5" max="5" width="54.7109375" style="10" customWidth="1"/>
    <col min="6" max="7" width="15.7109375" style="9" customWidth="1"/>
    <col min="8" max="8" width="19.57421875" style="15" customWidth="1"/>
    <col min="9" max="16384" width="11.421875" style="9" customWidth="1"/>
  </cols>
  <sheetData>
    <row r="1" spans="1:8" s="1" customFormat="1" ht="50.25" customHeight="1">
      <c r="A1" s="16"/>
      <c r="C1" s="2"/>
      <c r="D1" s="2"/>
      <c r="E1" s="3"/>
      <c r="F1" s="4"/>
      <c r="G1" s="4"/>
      <c r="H1" s="12"/>
    </row>
    <row r="2" spans="1:8" s="1" customFormat="1" ht="50.25" customHeight="1" thickBot="1">
      <c r="A2" s="16"/>
      <c r="C2" s="27"/>
      <c r="D2" s="2"/>
      <c r="E2" s="3"/>
      <c r="F2" s="4"/>
      <c r="G2" s="4"/>
      <c r="H2" s="12"/>
    </row>
    <row r="3" spans="1:8" s="5" customFormat="1" ht="29.25" customHeight="1" thickBot="1" thickTop="1">
      <c r="A3" s="17"/>
      <c r="B3" s="20"/>
      <c r="C3" s="33" t="s">
        <v>60</v>
      </c>
      <c r="D3" s="34"/>
      <c r="E3" s="6"/>
      <c r="F3" s="23" t="s">
        <v>63</v>
      </c>
      <c r="G3" s="23" t="s">
        <v>62</v>
      </c>
      <c r="H3" s="13"/>
    </row>
    <row r="4" spans="1:8" s="7" customFormat="1" ht="30" customHeight="1" thickBot="1" thickTop="1">
      <c r="A4" s="18"/>
      <c r="C4" s="2"/>
      <c r="D4" s="2"/>
      <c r="E4" s="8"/>
      <c r="F4" s="26" t="s">
        <v>61</v>
      </c>
      <c r="G4" s="26" t="s">
        <v>64</v>
      </c>
      <c r="H4" s="14"/>
    </row>
    <row r="5" spans="1:8" s="11" customFormat="1" ht="36" customHeight="1" thickBot="1" thickTop="1">
      <c r="A5" s="19"/>
      <c r="B5" s="24" t="s">
        <v>56</v>
      </c>
      <c r="C5" s="24" t="s">
        <v>57</v>
      </c>
      <c r="D5" s="24" t="s">
        <v>58</v>
      </c>
      <c r="E5" s="24" t="s">
        <v>59</v>
      </c>
      <c r="F5" s="24" t="s">
        <v>0</v>
      </c>
      <c r="G5" s="24" t="s">
        <v>1</v>
      </c>
      <c r="H5" s="25" t="s">
        <v>2</v>
      </c>
    </row>
    <row r="6" spans="1:8" ht="27" customHeight="1" thickBot="1" thickTop="1">
      <c r="A6" s="32">
        <v>1</v>
      </c>
      <c r="B6" s="28" t="s">
        <v>167</v>
      </c>
      <c r="C6" s="28" t="s">
        <v>21</v>
      </c>
      <c r="D6" s="28" t="s">
        <v>65</v>
      </c>
      <c r="E6" s="29" t="s">
        <v>22</v>
      </c>
      <c r="F6" s="30">
        <v>100</v>
      </c>
      <c r="G6" s="30">
        <v>81.98171630787378</v>
      </c>
      <c r="H6" s="31">
        <f>SUM(F6:G6)</f>
        <v>181.9817163078738</v>
      </c>
    </row>
    <row r="7" spans="1:8" ht="27" customHeight="1" thickBot="1" thickTop="1">
      <c r="A7" s="32">
        <v>2</v>
      </c>
      <c r="B7" s="28" t="s">
        <v>167</v>
      </c>
      <c r="C7" s="28" t="s">
        <v>32</v>
      </c>
      <c r="D7" s="28" t="s">
        <v>33</v>
      </c>
      <c r="E7" s="29" t="s">
        <v>34</v>
      </c>
      <c r="F7" s="30">
        <v>75.51037660087071</v>
      </c>
      <c r="G7" s="30">
        <v>73.6672207366722</v>
      </c>
      <c r="H7" s="31">
        <f aca="true" t="shared" si="0" ref="H7:H30">SUM(F7:G7)</f>
        <v>149.17759733754292</v>
      </c>
    </row>
    <row r="8" spans="1:8" ht="27" customHeight="1" thickBot="1" thickTop="1">
      <c r="A8" s="32">
        <v>3</v>
      </c>
      <c r="B8" s="28" t="s">
        <v>167</v>
      </c>
      <c r="C8" s="28" t="s">
        <v>66</v>
      </c>
      <c r="D8" s="28" t="s">
        <v>67</v>
      </c>
      <c r="E8" s="29" t="s">
        <v>68</v>
      </c>
      <c r="F8" s="30">
        <v>0</v>
      </c>
      <c r="G8" s="30">
        <v>100</v>
      </c>
      <c r="H8" s="31">
        <f t="shared" si="0"/>
        <v>100</v>
      </c>
    </row>
    <row r="9" spans="1:8" ht="27" customHeight="1" thickBot="1" thickTop="1">
      <c r="A9" s="32">
        <v>4</v>
      </c>
      <c r="B9" s="28" t="s">
        <v>167</v>
      </c>
      <c r="C9" s="28" t="s">
        <v>69</v>
      </c>
      <c r="D9" s="28" t="s">
        <v>70</v>
      </c>
      <c r="E9" s="29" t="s">
        <v>71</v>
      </c>
      <c r="F9" s="30">
        <v>0</v>
      </c>
      <c r="G9" s="30">
        <v>94.58414524759519</v>
      </c>
      <c r="H9" s="31">
        <f t="shared" si="0"/>
        <v>94.58414524759519</v>
      </c>
    </row>
    <row r="10" spans="1:8" ht="27" customHeight="1" thickBot="1" thickTop="1">
      <c r="A10" s="32">
        <v>5</v>
      </c>
      <c r="B10" s="28" t="s">
        <v>167</v>
      </c>
      <c r="C10" s="28" t="s">
        <v>23</v>
      </c>
      <c r="D10" s="28" t="s">
        <v>24</v>
      </c>
      <c r="E10" s="29" t="s">
        <v>25</v>
      </c>
      <c r="F10" s="30">
        <v>93.10991817376349</v>
      </c>
      <c r="G10" s="30">
        <v>0</v>
      </c>
      <c r="H10" s="31">
        <f t="shared" si="0"/>
        <v>93.10991817376349</v>
      </c>
    </row>
    <row r="11" spans="1:8" ht="27" customHeight="1" thickBot="1" thickTop="1">
      <c r="A11" s="32">
        <v>6</v>
      </c>
      <c r="B11" s="28" t="s">
        <v>167</v>
      </c>
      <c r="C11" s="28" t="s">
        <v>72</v>
      </c>
      <c r="D11" s="28" t="s">
        <v>73</v>
      </c>
      <c r="E11" s="29" t="s">
        <v>74</v>
      </c>
      <c r="F11" s="30">
        <v>0</v>
      </c>
      <c r="G11" s="30">
        <v>89.12853395511513</v>
      </c>
      <c r="H11" s="31">
        <f t="shared" si="0"/>
        <v>89.12853395511513</v>
      </c>
    </row>
    <row r="12" spans="1:8" ht="27" customHeight="1" thickBot="1" thickTop="1">
      <c r="A12" s="32">
        <v>7</v>
      </c>
      <c r="B12" s="28" t="s">
        <v>167</v>
      </c>
      <c r="C12" s="28" t="s">
        <v>26</v>
      </c>
      <c r="D12" s="28" t="s">
        <v>27</v>
      </c>
      <c r="E12" s="29" t="s">
        <v>28</v>
      </c>
      <c r="F12" s="30">
        <v>88.81431767337807</v>
      </c>
      <c r="G12" s="30">
        <v>0</v>
      </c>
      <c r="H12" s="31">
        <f t="shared" si="0"/>
        <v>88.81431767337807</v>
      </c>
    </row>
    <row r="13" spans="1:8" ht="27" customHeight="1" thickBot="1" thickTop="1">
      <c r="A13" s="32">
        <v>8</v>
      </c>
      <c r="B13" s="28" t="s">
        <v>167</v>
      </c>
      <c r="C13" s="28" t="s">
        <v>84</v>
      </c>
      <c r="D13" s="28" t="s">
        <v>85</v>
      </c>
      <c r="E13" s="29" t="s">
        <v>86</v>
      </c>
      <c r="F13" s="30">
        <v>0</v>
      </c>
      <c r="G13" s="30">
        <v>84.4798055141168</v>
      </c>
      <c r="H13" s="31">
        <f t="shared" si="0"/>
        <v>84.4798055141168</v>
      </c>
    </row>
    <row r="14" spans="1:8" ht="27" customHeight="1" thickBot="1" thickTop="1">
      <c r="A14" s="32">
        <v>9</v>
      </c>
      <c r="B14" s="28" t="s">
        <v>167</v>
      </c>
      <c r="C14" s="28" t="s">
        <v>75</v>
      </c>
      <c r="D14" s="28" t="s">
        <v>76</v>
      </c>
      <c r="E14" s="29" t="s">
        <v>77</v>
      </c>
      <c r="F14" s="30">
        <v>0</v>
      </c>
      <c r="G14" s="30">
        <v>83.52224619670608</v>
      </c>
      <c r="H14" s="31">
        <f t="shared" si="0"/>
        <v>83.52224619670608</v>
      </c>
    </row>
    <row r="15" spans="1:8" ht="27" customHeight="1" thickBot="1" thickTop="1">
      <c r="A15" s="32">
        <v>10</v>
      </c>
      <c r="B15" s="28" t="s">
        <v>167</v>
      </c>
      <c r="C15" s="28" t="s">
        <v>78</v>
      </c>
      <c r="D15" s="28" t="s">
        <v>79</v>
      </c>
      <c r="E15" s="29" t="s">
        <v>80</v>
      </c>
      <c r="F15" s="30">
        <v>0</v>
      </c>
      <c r="G15" s="30">
        <v>82.82997914353044</v>
      </c>
      <c r="H15" s="31">
        <f t="shared" si="0"/>
        <v>82.82997914353044</v>
      </c>
    </row>
    <row r="16" spans="1:8" ht="27" customHeight="1" thickBot="1" thickTop="1">
      <c r="A16" s="32">
        <v>11</v>
      </c>
      <c r="B16" s="28" t="s">
        <v>167</v>
      </c>
      <c r="C16" s="28" t="s">
        <v>29</v>
      </c>
      <c r="D16" s="28" t="s">
        <v>30</v>
      </c>
      <c r="E16" s="29" t="s">
        <v>31</v>
      </c>
      <c r="F16" s="30">
        <v>80.36798776373206</v>
      </c>
      <c r="G16" s="30">
        <v>0</v>
      </c>
      <c r="H16" s="31">
        <f t="shared" si="0"/>
        <v>80.36798776373206</v>
      </c>
    </row>
    <row r="17" spans="1:8" ht="27" customHeight="1" thickBot="1" thickTop="1">
      <c r="A17" s="32">
        <v>12</v>
      </c>
      <c r="B17" s="28" t="s">
        <v>167</v>
      </c>
      <c r="C17" s="28" t="s">
        <v>81</v>
      </c>
      <c r="D17" s="28" t="s">
        <v>82</v>
      </c>
      <c r="E17" s="29" t="s">
        <v>83</v>
      </c>
      <c r="F17" s="30">
        <v>0</v>
      </c>
      <c r="G17" s="30">
        <v>77.58861289422272</v>
      </c>
      <c r="H17" s="31">
        <f t="shared" si="0"/>
        <v>77.58861289422272</v>
      </c>
    </row>
    <row r="18" spans="1:8" ht="27" customHeight="1" thickBot="1" thickTop="1">
      <c r="A18" s="32">
        <v>13</v>
      </c>
      <c r="B18" s="28" t="s">
        <v>167</v>
      </c>
      <c r="C18" s="28" t="s">
        <v>35</v>
      </c>
      <c r="D18" s="28" t="s">
        <v>36</v>
      </c>
      <c r="E18" s="29" t="s">
        <v>37</v>
      </c>
      <c r="F18" s="30">
        <v>75.50558948458401</v>
      </c>
      <c r="G18" s="30">
        <v>0</v>
      </c>
      <c r="H18" s="31">
        <f t="shared" si="0"/>
        <v>75.50558948458401</v>
      </c>
    </row>
    <row r="19" spans="1:8" ht="27" customHeight="1" thickBot="1" thickTop="1">
      <c r="A19" s="32">
        <v>14</v>
      </c>
      <c r="B19" s="28" t="s">
        <v>167</v>
      </c>
      <c r="C19" s="28" t="s">
        <v>38</v>
      </c>
      <c r="D19" s="28" t="s">
        <v>39</v>
      </c>
      <c r="E19" s="29" t="s">
        <v>40</v>
      </c>
      <c r="F19" s="30">
        <v>65.2900867976245</v>
      </c>
      <c r="G19" s="30">
        <v>0</v>
      </c>
      <c r="H19" s="31">
        <f t="shared" si="0"/>
        <v>65.2900867976245</v>
      </c>
    </row>
    <row r="20" spans="1:8" ht="27" customHeight="1" thickBot="1" thickTop="1">
      <c r="A20" s="32">
        <v>15</v>
      </c>
      <c r="B20" s="28" t="s">
        <v>167</v>
      </c>
      <c r="C20" s="28" t="s">
        <v>87</v>
      </c>
      <c r="D20" s="28" t="s">
        <v>88</v>
      </c>
      <c r="E20" s="29" t="s">
        <v>89</v>
      </c>
      <c r="F20" s="30">
        <v>0</v>
      </c>
      <c r="G20" s="30">
        <v>60.404938271604934</v>
      </c>
      <c r="H20" s="31">
        <f t="shared" si="0"/>
        <v>60.404938271604934</v>
      </c>
    </row>
    <row r="21" spans="1:8" ht="27" customHeight="1" thickBot="1" thickTop="1">
      <c r="A21" s="32">
        <v>16</v>
      </c>
      <c r="B21" s="28" t="s">
        <v>167</v>
      </c>
      <c r="C21" s="28" t="s">
        <v>90</v>
      </c>
      <c r="D21" s="28" t="s">
        <v>91</v>
      </c>
      <c r="E21" s="29" t="s">
        <v>92</v>
      </c>
      <c r="F21" s="30">
        <v>0</v>
      </c>
      <c r="G21" s="30">
        <v>59.88563371455429</v>
      </c>
      <c r="H21" s="31">
        <f t="shared" si="0"/>
        <v>59.88563371455429</v>
      </c>
    </row>
    <row r="22" spans="1:8" ht="27" customHeight="1" thickBot="1" thickTop="1">
      <c r="A22" s="32">
        <v>17</v>
      </c>
      <c r="B22" s="28" t="s">
        <v>167</v>
      </c>
      <c r="C22" s="28" t="s">
        <v>41</v>
      </c>
      <c r="D22" s="28" t="s">
        <v>42</v>
      </c>
      <c r="E22" s="29" t="s">
        <v>43</v>
      </c>
      <c r="F22" s="30">
        <v>10</v>
      </c>
      <c r="G22" s="30">
        <v>0</v>
      </c>
      <c r="H22" s="31">
        <f t="shared" si="0"/>
        <v>10</v>
      </c>
    </row>
    <row r="23" spans="1:8" ht="27" customHeight="1" thickBot="1" thickTop="1">
      <c r="A23" s="32">
        <v>17</v>
      </c>
      <c r="B23" s="28" t="s">
        <v>167</v>
      </c>
      <c r="C23" s="28" t="s">
        <v>44</v>
      </c>
      <c r="D23" s="28" t="s">
        <v>45</v>
      </c>
      <c r="E23" s="29" t="s">
        <v>46</v>
      </c>
      <c r="F23" s="30">
        <v>10</v>
      </c>
      <c r="G23" s="30">
        <v>0</v>
      </c>
      <c r="H23" s="31">
        <f t="shared" si="0"/>
        <v>10</v>
      </c>
    </row>
    <row r="24" spans="1:8" ht="27" customHeight="1" thickBot="1" thickTop="1">
      <c r="A24" s="32">
        <v>17</v>
      </c>
      <c r="B24" s="28" t="s">
        <v>167</v>
      </c>
      <c r="C24" s="28" t="s">
        <v>47</v>
      </c>
      <c r="D24" s="28" t="s">
        <v>48</v>
      </c>
      <c r="E24" s="29" t="s">
        <v>49</v>
      </c>
      <c r="F24" s="30">
        <v>10</v>
      </c>
      <c r="G24" s="30">
        <v>0</v>
      </c>
      <c r="H24" s="31">
        <f t="shared" si="0"/>
        <v>10</v>
      </c>
    </row>
    <row r="25" spans="1:8" ht="27" customHeight="1" thickBot="1" thickTop="1">
      <c r="A25" s="32">
        <v>17</v>
      </c>
      <c r="B25" s="28" t="s">
        <v>167</v>
      </c>
      <c r="C25" s="28" t="s">
        <v>50</v>
      </c>
      <c r="D25" s="28" t="s">
        <v>51</v>
      </c>
      <c r="E25" s="29" t="s">
        <v>52</v>
      </c>
      <c r="F25" s="30">
        <v>10</v>
      </c>
      <c r="G25" s="30">
        <v>0</v>
      </c>
      <c r="H25" s="31">
        <f t="shared" si="0"/>
        <v>10</v>
      </c>
    </row>
    <row r="26" spans="1:8" ht="27" customHeight="1" thickBot="1" thickTop="1">
      <c r="A26" s="32">
        <v>17</v>
      </c>
      <c r="B26" s="28" t="s">
        <v>167</v>
      </c>
      <c r="C26" s="28" t="s">
        <v>54</v>
      </c>
      <c r="D26" s="28" t="s">
        <v>55</v>
      </c>
      <c r="E26" s="29" t="s">
        <v>53</v>
      </c>
      <c r="F26" s="30">
        <v>10</v>
      </c>
      <c r="G26" s="30">
        <v>0</v>
      </c>
      <c r="H26" s="31">
        <f t="shared" si="0"/>
        <v>10</v>
      </c>
    </row>
    <row r="27" spans="1:8" ht="27" customHeight="1" thickBot="1" thickTop="1">
      <c r="A27" s="32">
        <v>17</v>
      </c>
      <c r="B27" s="28" t="s">
        <v>167</v>
      </c>
      <c r="C27" s="28" t="s">
        <v>93</v>
      </c>
      <c r="D27" s="28" t="s">
        <v>94</v>
      </c>
      <c r="E27" s="29" t="s">
        <v>95</v>
      </c>
      <c r="F27" s="30">
        <v>0</v>
      </c>
      <c r="G27" s="30">
        <v>10</v>
      </c>
      <c r="H27" s="31">
        <f t="shared" si="0"/>
        <v>10</v>
      </c>
    </row>
    <row r="28" spans="1:8" ht="27" customHeight="1" thickBot="1" thickTop="1">
      <c r="A28" s="32">
        <v>17</v>
      </c>
      <c r="B28" s="28" t="s">
        <v>167</v>
      </c>
      <c r="C28" s="28" t="s">
        <v>96</v>
      </c>
      <c r="D28" s="28" t="s">
        <v>97</v>
      </c>
      <c r="E28" s="29" t="s">
        <v>98</v>
      </c>
      <c r="F28" s="30">
        <v>0</v>
      </c>
      <c r="G28" s="30">
        <v>10</v>
      </c>
      <c r="H28" s="31">
        <f t="shared" si="0"/>
        <v>10</v>
      </c>
    </row>
    <row r="29" spans="1:8" ht="27" customHeight="1" thickBot="1" thickTop="1">
      <c r="A29" s="32">
        <v>17</v>
      </c>
      <c r="B29" s="28" t="s">
        <v>167</v>
      </c>
      <c r="C29" s="28" t="s">
        <v>99</v>
      </c>
      <c r="D29" s="28" t="s">
        <v>100</v>
      </c>
      <c r="E29" s="29" t="s">
        <v>101</v>
      </c>
      <c r="F29" s="30">
        <v>0</v>
      </c>
      <c r="G29" s="30">
        <v>10</v>
      </c>
      <c r="H29" s="31">
        <f t="shared" si="0"/>
        <v>10</v>
      </c>
    </row>
    <row r="30" spans="1:8" ht="24.75" thickBot="1" thickTop="1">
      <c r="A30" s="32">
        <v>17</v>
      </c>
      <c r="B30" s="28" t="s">
        <v>167</v>
      </c>
      <c r="C30" s="28" t="s">
        <v>102</v>
      </c>
      <c r="D30" s="28" t="s">
        <v>103</v>
      </c>
      <c r="E30" s="29" t="s">
        <v>104</v>
      </c>
      <c r="F30" s="30">
        <v>0</v>
      </c>
      <c r="G30" s="30">
        <v>10</v>
      </c>
      <c r="H30" s="31">
        <f t="shared" si="0"/>
        <v>10</v>
      </c>
    </row>
    <row r="31" ht="24" thickTop="1"/>
    <row r="100" spans="2:3" ht="23.25">
      <c r="B100" s="21" t="s">
        <v>9</v>
      </c>
      <c r="C100" s="22">
        <f>COUNTIF($E$6:$E$29,B100)</f>
        <v>0</v>
      </c>
    </row>
    <row r="101" spans="2:3" ht="23.25">
      <c r="B101" s="21" t="s">
        <v>15</v>
      </c>
      <c r="C101" s="22">
        <f>COUNTIF($E$6:$E$29,B101)</f>
        <v>0</v>
      </c>
    </row>
    <row r="102" spans="2:3" ht="23.25">
      <c r="B102" s="21" t="s">
        <v>6</v>
      </c>
      <c r="C102" s="22">
        <f aca="true" t="shared" si="1" ref="C102:C117">COUNTIF($E$6:$E$29,B102)</f>
        <v>0</v>
      </c>
    </row>
    <row r="103" spans="2:3" ht="23.25">
      <c r="B103" s="21" t="s">
        <v>4</v>
      </c>
      <c r="C103" s="22">
        <f t="shared" si="1"/>
        <v>0</v>
      </c>
    </row>
    <row r="104" spans="2:3" ht="23.25">
      <c r="B104" s="21" t="s">
        <v>10</v>
      </c>
      <c r="C104" s="22">
        <f t="shared" si="1"/>
        <v>0</v>
      </c>
    </row>
    <row r="105" spans="2:3" ht="23.25">
      <c r="B105" s="21" t="s">
        <v>13</v>
      </c>
      <c r="C105" s="22">
        <f t="shared" si="1"/>
        <v>0</v>
      </c>
    </row>
    <row r="106" spans="2:3" ht="23.25">
      <c r="B106" s="21" t="s">
        <v>5</v>
      </c>
      <c r="C106" s="22">
        <f t="shared" si="1"/>
        <v>0</v>
      </c>
    </row>
    <row r="107" spans="2:3" ht="23.25">
      <c r="B107" s="21" t="s">
        <v>7</v>
      </c>
      <c r="C107" s="22">
        <f t="shared" si="1"/>
        <v>0</v>
      </c>
    </row>
    <row r="108" spans="2:3" ht="23.25">
      <c r="B108" s="21" t="s">
        <v>3</v>
      </c>
      <c r="C108" s="22">
        <f t="shared" si="1"/>
        <v>0</v>
      </c>
    </row>
    <row r="109" spans="2:3" ht="23.25">
      <c r="B109" s="21" t="s">
        <v>8</v>
      </c>
      <c r="C109" s="22">
        <f t="shared" si="1"/>
        <v>0</v>
      </c>
    </row>
    <row r="110" spans="2:3" ht="23.25">
      <c r="B110" s="21" t="s">
        <v>12</v>
      </c>
      <c r="C110" s="22">
        <f t="shared" si="1"/>
        <v>0</v>
      </c>
    </row>
    <row r="111" spans="2:3" ht="23.25">
      <c r="B111" s="21" t="s">
        <v>14</v>
      </c>
      <c r="C111" s="22">
        <f t="shared" si="1"/>
        <v>0</v>
      </c>
    </row>
    <row r="112" spans="2:3" ht="23.25">
      <c r="B112" s="21" t="s">
        <v>18</v>
      </c>
      <c r="C112" s="22">
        <f t="shared" si="1"/>
        <v>0</v>
      </c>
    </row>
    <row r="113" spans="2:3" ht="23.25">
      <c r="B113" s="21" t="s">
        <v>20</v>
      </c>
      <c r="C113" s="22">
        <f t="shared" si="1"/>
        <v>0</v>
      </c>
    </row>
    <row r="114" spans="2:3" ht="23.25">
      <c r="B114" s="21" t="s">
        <v>11</v>
      </c>
      <c r="C114" s="22">
        <f t="shared" si="1"/>
        <v>0</v>
      </c>
    </row>
    <row r="115" spans="2:3" ht="23.25">
      <c r="B115" s="21" t="s">
        <v>16</v>
      </c>
      <c r="C115" s="22">
        <f t="shared" si="1"/>
        <v>0</v>
      </c>
    </row>
    <row r="116" spans="2:3" ht="23.25">
      <c r="B116" s="21" t="s">
        <v>17</v>
      </c>
      <c r="C116" s="22">
        <f t="shared" si="1"/>
        <v>0</v>
      </c>
    </row>
    <row r="117" spans="2:3" ht="23.25">
      <c r="B117" s="21" t="s">
        <v>19</v>
      </c>
      <c r="C117" s="22">
        <f t="shared" si="1"/>
        <v>0</v>
      </c>
    </row>
  </sheetData>
  <sheetProtection/>
  <mergeCells count="1">
    <mergeCell ref="C3:D3"/>
  </mergeCells>
  <printOptions/>
  <pageMargins left="0.75" right="0.75" top="0.7874015748031497" bottom="1" header="0.3937007874015748" footer="0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view="pageBreakPreview" zoomScale="50" zoomScaleNormal="35" zoomScaleSheetLayoutView="50" zoomScalePageLayoutView="0" workbookViewId="0" topLeftCell="A1">
      <selection activeCell="C19" sqref="C19"/>
    </sheetView>
  </sheetViews>
  <sheetFormatPr defaultColWidth="11.421875" defaultRowHeight="12.75"/>
  <cols>
    <col min="1" max="1" width="5.140625" style="19" customWidth="1"/>
    <col min="2" max="2" width="30.8515625" style="9" customWidth="1"/>
    <col min="3" max="4" width="50.7109375" style="9" customWidth="1"/>
    <col min="5" max="5" width="54.7109375" style="10" customWidth="1"/>
    <col min="6" max="7" width="15.7109375" style="9" customWidth="1"/>
    <col min="8" max="8" width="19.57421875" style="15" customWidth="1"/>
    <col min="9" max="16384" width="11.421875" style="9" customWidth="1"/>
  </cols>
  <sheetData>
    <row r="1" spans="1:8" s="1" customFormat="1" ht="50.25" customHeight="1">
      <c r="A1" s="16"/>
      <c r="C1" s="2"/>
      <c r="D1" s="2"/>
      <c r="E1" s="3"/>
      <c r="F1" s="4"/>
      <c r="G1" s="4"/>
      <c r="H1" s="12"/>
    </row>
    <row r="2" spans="1:8" s="1" customFormat="1" ht="50.25" customHeight="1" thickBot="1">
      <c r="A2" s="16"/>
      <c r="C2" s="27"/>
      <c r="D2" s="2"/>
      <c r="E2" s="3"/>
      <c r="F2" s="4"/>
      <c r="G2" s="4"/>
      <c r="H2" s="12"/>
    </row>
    <row r="3" spans="1:8" s="5" customFormat="1" ht="29.25" customHeight="1" thickBot="1" thickTop="1">
      <c r="A3" s="17"/>
      <c r="B3" s="20"/>
      <c r="C3" s="33" t="s">
        <v>60</v>
      </c>
      <c r="D3" s="34"/>
      <c r="E3" s="6"/>
      <c r="F3" s="23" t="s">
        <v>63</v>
      </c>
      <c r="G3" s="23" t="s">
        <v>62</v>
      </c>
      <c r="H3" s="13"/>
    </row>
    <row r="4" spans="1:8" s="7" customFormat="1" ht="30" customHeight="1" thickBot="1" thickTop="1">
      <c r="A4" s="18"/>
      <c r="C4" s="2"/>
      <c r="D4" s="2"/>
      <c r="E4" s="8"/>
      <c r="F4" s="26" t="s">
        <v>61</v>
      </c>
      <c r="G4" s="26" t="s">
        <v>64</v>
      </c>
      <c r="H4" s="14"/>
    </row>
    <row r="5" spans="1:8" s="11" customFormat="1" ht="36" customHeight="1" thickBot="1" thickTop="1">
      <c r="A5" s="19"/>
      <c r="B5" s="24" t="s">
        <v>56</v>
      </c>
      <c r="C5" s="24" t="s">
        <v>57</v>
      </c>
      <c r="D5" s="24" t="s">
        <v>58</v>
      </c>
      <c r="E5" s="24" t="s">
        <v>59</v>
      </c>
      <c r="F5" s="24" t="s">
        <v>0</v>
      </c>
      <c r="G5" s="24" t="s">
        <v>1</v>
      </c>
      <c r="H5" s="25" t="s">
        <v>2</v>
      </c>
    </row>
    <row r="6" spans="1:8" ht="27" customHeight="1" thickBot="1" thickTop="1">
      <c r="A6" s="32">
        <v>1</v>
      </c>
      <c r="B6" s="29" t="s">
        <v>169</v>
      </c>
      <c r="C6" s="28" t="s">
        <v>146</v>
      </c>
      <c r="D6" s="28" t="s">
        <v>147</v>
      </c>
      <c r="E6" s="28" t="s">
        <v>148</v>
      </c>
      <c r="F6" s="30">
        <v>100</v>
      </c>
      <c r="G6" s="30">
        <v>100</v>
      </c>
      <c r="H6" s="31">
        <f aca="true" t="shared" si="0" ref="H6:H12">SUM(F6:G6)</f>
        <v>200</v>
      </c>
    </row>
    <row r="7" spans="1:8" ht="27" customHeight="1" thickBot="1" thickTop="1">
      <c r="A7" s="32">
        <v>2</v>
      </c>
      <c r="B7" s="29" t="s">
        <v>169</v>
      </c>
      <c r="C7" s="28" t="s">
        <v>152</v>
      </c>
      <c r="D7" s="28" t="s">
        <v>153</v>
      </c>
      <c r="E7" s="28" t="s">
        <v>154</v>
      </c>
      <c r="F7" s="30">
        <v>0</v>
      </c>
      <c r="G7" s="30">
        <v>91.73891526293602</v>
      </c>
      <c r="H7" s="31">
        <f t="shared" si="0"/>
        <v>91.73891526293602</v>
      </c>
    </row>
    <row r="8" spans="1:8" ht="27" customHeight="1" thickBot="1" thickTop="1">
      <c r="A8" s="32">
        <v>3</v>
      </c>
      <c r="B8" s="29" t="s">
        <v>169</v>
      </c>
      <c r="C8" s="28" t="s">
        <v>155</v>
      </c>
      <c r="D8" s="28" t="s">
        <v>156</v>
      </c>
      <c r="E8" s="28" t="s">
        <v>157</v>
      </c>
      <c r="F8" s="30">
        <v>0</v>
      </c>
      <c r="G8" s="30">
        <v>10</v>
      </c>
      <c r="H8" s="31">
        <f t="shared" si="0"/>
        <v>10</v>
      </c>
    </row>
    <row r="9" spans="1:8" ht="27" customHeight="1" thickBot="1" thickTop="1">
      <c r="A9" s="32">
        <v>3</v>
      </c>
      <c r="B9" s="29" t="s">
        <v>169</v>
      </c>
      <c r="C9" s="28" t="s">
        <v>161</v>
      </c>
      <c r="D9" s="28" t="s">
        <v>162</v>
      </c>
      <c r="E9" s="28" t="s">
        <v>163</v>
      </c>
      <c r="F9" s="30">
        <v>0</v>
      </c>
      <c r="G9" s="30">
        <v>10</v>
      </c>
      <c r="H9" s="31">
        <f t="shared" si="0"/>
        <v>10</v>
      </c>
    </row>
    <row r="10" spans="1:8" ht="27" customHeight="1" thickBot="1" thickTop="1">
      <c r="A10" s="32">
        <v>3</v>
      </c>
      <c r="B10" s="29" t="s">
        <v>169</v>
      </c>
      <c r="C10" s="28" t="s">
        <v>149</v>
      </c>
      <c r="D10" s="28" t="s">
        <v>150</v>
      </c>
      <c r="E10" s="28" t="s">
        <v>151</v>
      </c>
      <c r="F10" s="30">
        <v>10</v>
      </c>
      <c r="G10" s="30">
        <v>0</v>
      </c>
      <c r="H10" s="31">
        <f t="shared" si="0"/>
        <v>10</v>
      </c>
    </row>
    <row r="11" spans="1:8" ht="27" customHeight="1" thickBot="1" thickTop="1">
      <c r="A11" s="32">
        <v>3</v>
      </c>
      <c r="B11" s="29" t="s">
        <v>169</v>
      </c>
      <c r="C11" s="28" t="s">
        <v>158</v>
      </c>
      <c r="D11" s="28" t="s">
        <v>159</v>
      </c>
      <c r="E11" s="28" t="s">
        <v>160</v>
      </c>
      <c r="F11" s="30">
        <v>0</v>
      </c>
      <c r="G11" s="30">
        <v>10</v>
      </c>
      <c r="H11" s="31">
        <f t="shared" si="0"/>
        <v>10</v>
      </c>
    </row>
    <row r="12" spans="1:8" ht="27" customHeight="1" thickBot="1" thickTop="1">
      <c r="A12" s="32">
        <v>3</v>
      </c>
      <c r="B12" s="29" t="s">
        <v>169</v>
      </c>
      <c r="C12" s="28" t="s">
        <v>164</v>
      </c>
      <c r="D12" s="28" t="s">
        <v>165</v>
      </c>
      <c r="E12" s="28" t="s">
        <v>166</v>
      </c>
      <c r="F12" s="30">
        <v>0</v>
      </c>
      <c r="G12" s="30">
        <v>10</v>
      </c>
      <c r="H12" s="31">
        <f t="shared" si="0"/>
        <v>10</v>
      </c>
    </row>
    <row r="13" ht="27" customHeight="1" thickTop="1"/>
    <row r="14" ht="27" customHeight="1"/>
    <row r="15" ht="27" customHeight="1"/>
    <row r="77" spans="2:3" ht="23.25">
      <c r="B77" s="21"/>
      <c r="C77" s="22"/>
    </row>
    <row r="78" spans="2:3" ht="23.25">
      <c r="B78" s="21"/>
      <c r="C78" s="22"/>
    </row>
    <row r="79" spans="2:3" ht="23.25">
      <c r="B79" s="21"/>
      <c r="C79" s="22"/>
    </row>
    <row r="80" spans="2:3" ht="23.25">
      <c r="B80" s="21"/>
      <c r="C80" s="22"/>
    </row>
    <row r="81" spans="2:3" ht="23.25">
      <c r="B81" s="21"/>
      <c r="C81" s="22"/>
    </row>
    <row r="82" spans="2:3" ht="23.25">
      <c r="B82" s="21"/>
      <c r="C82" s="22"/>
    </row>
    <row r="83" spans="2:3" ht="23.25">
      <c r="B83" s="21"/>
      <c r="C83" s="22"/>
    </row>
    <row r="84" spans="2:3" ht="23.25">
      <c r="B84" s="21"/>
      <c r="C84" s="22"/>
    </row>
    <row r="85" spans="2:3" ht="23.25">
      <c r="B85" s="21"/>
      <c r="C85" s="22"/>
    </row>
    <row r="86" spans="2:3" ht="23.25">
      <c r="B86" s="21" t="s">
        <v>9</v>
      </c>
      <c r="C86" s="22">
        <f aca="true" t="shared" si="1" ref="C86:C103">COUNTIF($E$6:$E$15,B86)</f>
        <v>0</v>
      </c>
    </row>
    <row r="87" spans="2:3" ht="23.25">
      <c r="B87" s="21" t="s">
        <v>15</v>
      </c>
      <c r="C87" s="22">
        <f t="shared" si="1"/>
        <v>0</v>
      </c>
    </row>
    <row r="88" spans="2:3" ht="23.25">
      <c r="B88" s="21" t="s">
        <v>6</v>
      </c>
      <c r="C88" s="22">
        <f t="shared" si="1"/>
        <v>0</v>
      </c>
    </row>
    <row r="89" spans="2:3" ht="23.25">
      <c r="B89" s="21" t="s">
        <v>4</v>
      </c>
      <c r="C89" s="22">
        <f t="shared" si="1"/>
        <v>0</v>
      </c>
    </row>
    <row r="90" spans="2:3" ht="23.25">
      <c r="B90" s="21" t="s">
        <v>10</v>
      </c>
      <c r="C90" s="22">
        <f t="shared" si="1"/>
        <v>0</v>
      </c>
    </row>
    <row r="91" spans="2:3" ht="23.25">
      <c r="B91" s="21" t="s">
        <v>13</v>
      </c>
      <c r="C91" s="22">
        <f t="shared" si="1"/>
        <v>0</v>
      </c>
    </row>
    <row r="92" spans="2:3" ht="23.25">
      <c r="B92" s="21" t="s">
        <v>5</v>
      </c>
      <c r="C92" s="22">
        <f t="shared" si="1"/>
        <v>0</v>
      </c>
    </row>
    <row r="93" spans="2:3" ht="23.25">
      <c r="B93" s="21" t="s">
        <v>7</v>
      </c>
      <c r="C93" s="22">
        <f t="shared" si="1"/>
        <v>0</v>
      </c>
    </row>
    <row r="94" spans="2:3" ht="23.25">
      <c r="B94" s="21" t="s">
        <v>3</v>
      </c>
      <c r="C94" s="22">
        <f t="shared" si="1"/>
        <v>0</v>
      </c>
    </row>
    <row r="95" spans="2:3" ht="23.25">
      <c r="B95" s="9" t="s">
        <v>8</v>
      </c>
      <c r="C95" s="9">
        <f t="shared" si="1"/>
        <v>0</v>
      </c>
    </row>
    <row r="96" spans="2:3" ht="23.25">
      <c r="B96" s="9" t="s">
        <v>12</v>
      </c>
      <c r="C96" s="9">
        <f t="shared" si="1"/>
        <v>0</v>
      </c>
    </row>
    <row r="97" spans="2:3" ht="23.25">
      <c r="B97" s="9" t="s">
        <v>14</v>
      </c>
      <c r="C97" s="9">
        <f t="shared" si="1"/>
        <v>0</v>
      </c>
    </row>
    <row r="98" spans="2:3" ht="23.25">
      <c r="B98" s="9" t="s">
        <v>18</v>
      </c>
      <c r="C98" s="9">
        <f t="shared" si="1"/>
        <v>0</v>
      </c>
    </row>
    <row r="99" spans="2:3" ht="23.25">
      <c r="B99" s="9" t="s">
        <v>20</v>
      </c>
      <c r="C99" s="9">
        <f t="shared" si="1"/>
        <v>0</v>
      </c>
    </row>
    <row r="100" spans="2:3" ht="23.25">
      <c r="B100" s="9" t="s">
        <v>11</v>
      </c>
      <c r="C100" s="9">
        <f t="shared" si="1"/>
        <v>0</v>
      </c>
    </row>
    <row r="101" spans="2:3" ht="23.25">
      <c r="B101" s="9" t="s">
        <v>16</v>
      </c>
      <c r="C101" s="9">
        <f t="shared" si="1"/>
        <v>0</v>
      </c>
    </row>
    <row r="102" spans="2:3" ht="23.25">
      <c r="B102" s="9" t="s">
        <v>17</v>
      </c>
      <c r="C102" s="9">
        <f t="shared" si="1"/>
        <v>0</v>
      </c>
    </row>
    <row r="103" spans="2:3" ht="23.25">
      <c r="B103" s="9" t="s">
        <v>19</v>
      </c>
      <c r="C103" s="9">
        <f t="shared" si="1"/>
        <v>0</v>
      </c>
    </row>
  </sheetData>
  <sheetProtection/>
  <mergeCells count="1">
    <mergeCell ref="C3:D3"/>
  </mergeCells>
  <printOptions/>
  <pageMargins left="0.75" right="0.75" top="0.7874015748031497" bottom="1" header="0.3937007874015748" footer="0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view="pageBreakPreview" zoomScale="50" zoomScaleNormal="35" zoomScaleSheetLayoutView="50" zoomScalePageLayoutView="0" workbookViewId="0" topLeftCell="A1">
      <selection activeCell="A15" sqref="A15:A19"/>
    </sheetView>
  </sheetViews>
  <sheetFormatPr defaultColWidth="11.421875" defaultRowHeight="12.75"/>
  <cols>
    <col min="1" max="1" width="5.140625" style="19" customWidth="1"/>
    <col min="2" max="2" width="30.8515625" style="9" customWidth="1"/>
    <col min="3" max="4" width="50.7109375" style="9" customWidth="1"/>
    <col min="5" max="5" width="54.7109375" style="10" customWidth="1"/>
    <col min="6" max="7" width="15.7109375" style="9" customWidth="1"/>
    <col min="8" max="8" width="19.57421875" style="15" customWidth="1"/>
    <col min="9" max="16384" width="11.421875" style="9" customWidth="1"/>
  </cols>
  <sheetData>
    <row r="1" spans="1:8" s="1" customFormat="1" ht="50.25" customHeight="1">
      <c r="A1" s="16"/>
      <c r="C1" s="2"/>
      <c r="D1" s="2"/>
      <c r="E1" s="3"/>
      <c r="F1" s="4"/>
      <c r="G1" s="4"/>
      <c r="H1" s="12"/>
    </row>
    <row r="2" spans="1:8" s="1" customFormat="1" ht="50.25" customHeight="1" thickBot="1">
      <c r="A2" s="16"/>
      <c r="C2" s="27"/>
      <c r="D2" s="2"/>
      <c r="E2" s="3"/>
      <c r="F2" s="4"/>
      <c r="G2" s="4"/>
      <c r="H2" s="12"/>
    </row>
    <row r="3" spans="1:8" s="5" customFormat="1" ht="29.25" customHeight="1" thickBot="1" thickTop="1">
      <c r="A3" s="17"/>
      <c r="B3" s="20"/>
      <c r="C3" s="33" t="s">
        <v>60</v>
      </c>
      <c r="D3" s="34"/>
      <c r="E3" s="6"/>
      <c r="F3" s="23" t="s">
        <v>63</v>
      </c>
      <c r="G3" s="23" t="s">
        <v>62</v>
      </c>
      <c r="H3" s="13"/>
    </row>
    <row r="4" spans="1:8" s="7" customFormat="1" ht="30" customHeight="1" thickBot="1" thickTop="1">
      <c r="A4" s="18"/>
      <c r="C4" s="2"/>
      <c r="D4" s="2"/>
      <c r="E4" s="8"/>
      <c r="F4" s="26" t="s">
        <v>61</v>
      </c>
      <c r="G4" s="26" t="s">
        <v>64</v>
      </c>
      <c r="H4" s="14"/>
    </row>
    <row r="5" spans="1:8" s="11" customFormat="1" ht="36" customHeight="1" thickBot="1" thickTop="1">
      <c r="A5" s="19"/>
      <c r="B5" s="24" t="s">
        <v>56</v>
      </c>
      <c r="C5" s="24" t="s">
        <v>57</v>
      </c>
      <c r="D5" s="24" t="s">
        <v>58</v>
      </c>
      <c r="E5" s="24" t="s">
        <v>59</v>
      </c>
      <c r="F5" s="24" t="s">
        <v>0</v>
      </c>
      <c r="G5" s="24" t="s">
        <v>1</v>
      </c>
      <c r="H5" s="25" t="s">
        <v>2</v>
      </c>
    </row>
    <row r="6" spans="1:8" ht="27" customHeight="1" thickBot="1" thickTop="1">
      <c r="A6" s="32">
        <v>1</v>
      </c>
      <c r="B6" s="28" t="s">
        <v>168</v>
      </c>
      <c r="C6" s="28" t="s">
        <v>105</v>
      </c>
      <c r="D6" s="28" t="s">
        <v>106</v>
      </c>
      <c r="E6" s="29" t="s">
        <v>107</v>
      </c>
      <c r="F6" s="30">
        <v>100</v>
      </c>
      <c r="G6" s="30">
        <v>0</v>
      </c>
      <c r="H6" s="31">
        <f>SUM(F6:G6)</f>
        <v>100</v>
      </c>
    </row>
    <row r="7" spans="1:8" ht="27" customHeight="1" thickBot="1" thickTop="1">
      <c r="A7" s="32">
        <v>1</v>
      </c>
      <c r="B7" s="28" t="s">
        <v>168</v>
      </c>
      <c r="C7" s="28" t="s">
        <v>129</v>
      </c>
      <c r="D7" s="28" t="s">
        <v>130</v>
      </c>
      <c r="E7" s="29" t="s">
        <v>131</v>
      </c>
      <c r="F7" s="30">
        <v>0</v>
      </c>
      <c r="G7" s="30">
        <v>100</v>
      </c>
      <c r="H7" s="31">
        <f aca="true" t="shared" si="0" ref="H7:H19">SUM(F7:G7)</f>
        <v>100</v>
      </c>
    </row>
    <row r="8" spans="1:8" ht="27" customHeight="1" thickBot="1" thickTop="1">
      <c r="A8" s="32">
        <v>2</v>
      </c>
      <c r="B8" s="28" t="s">
        <v>168</v>
      </c>
      <c r="C8" s="28" t="s">
        <v>108</v>
      </c>
      <c r="D8" s="28" t="s">
        <v>109</v>
      </c>
      <c r="E8" s="29" t="s">
        <v>110</v>
      </c>
      <c r="F8" s="30">
        <v>93.46662430034463</v>
      </c>
      <c r="G8" s="30">
        <v>0</v>
      </c>
      <c r="H8" s="31">
        <f t="shared" si="0"/>
        <v>93.46662430034463</v>
      </c>
    </row>
    <row r="9" spans="1:8" ht="27" customHeight="1" thickBot="1" thickTop="1">
      <c r="A9" s="32">
        <v>3</v>
      </c>
      <c r="B9" s="28" t="s">
        <v>168</v>
      </c>
      <c r="C9" s="28" t="s">
        <v>111</v>
      </c>
      <c r="D9" s="28" t="s">
        <v>112</v>
      </c>
      <c r="E9" s="29" t="s">
        <v>113</v>
      </c>
      <c r="F9" s="30">
        <v>90.97397345006424</v>
      </c>
      <c r="G9" s="30">
        <v>0</v>
      </c>
      <c r="H9" s="31">
        <f t="shared" si="0"/>
        <v>90.97397345006424</v>
      </c>
    </row>
    <row r="10" spans="1:8" ht="27" customHeight="1" thickBot="1" thickTop="1">
      <c r="A10" s="32">
        <v>4</v>
      </c>
      <c r="B10" s="28" t="s">
        <v>168</v>
      </c>
      <c r="C10" s="28" t="s">
        <v>132</v>
      </c>
      <c r="D10" s="28" t="s">
        <v>133</v>
      </c>
      <c r="E10" s="29" t="s">
        <v>134</v>
      </c>
      <c r="F10" s="30">
        <v>0</v>
      </c>
      <c r="G10" s="30">
        <v>88.8195170251389</v>
      </c>
      <c r="H10" s="31">
        <f t="shared" si="0"/>
        <v>88.8195170251389</v>
      </c>
    </row>
    <row r="11" spans="1:8" ht="27" customHeight="1" thickBot="1" thickTop="1">
      <c r="A11" s="32">
        <v>5</v>
      </c>
      <c r="B11" s="28" t="s">
        <v>168</v>
      </c>
      <c r="C11" s="28" t="s">
        <v>114</v>
      </c>
      <c r="D11" s="28" t="s">
        <v>115</v>
      </c>
      <c r="E11" s="29" t="s">
        <v>116</v>
      </c>
      <c r="F11" s="30">
        <v>84.23093019670037</v>
      </c>
      <c r="G11" s="30">
        <v>0</v>
      </c>
      <c r="H11" s="31">
        <f t="shared" si="0"/>
        <v>84.23093019670037</v>
      </c>
    </row>
    <row r="12" spans="1:8" ht="27" customHeight="1" thickBot="1" thickTop="1">
      <c r="A12" s="32">
        <v>6</v>
      </c>
      <c r="B12" s="28" t="s">
        <v>168</v>
      </c>
      <c r="C12" s="28" t="s">
        <v>117</v>
      </c>
      <c r="D12" s="28" t="s">
        <v>118</v>
      </c>
      <c r="E12" s="29" t="s">
        <v>119</v>
      </c>
      <c r="F12" s="30">
        <v>83.80267800398852</v>
      </c>
      <c r="G12" s="30">
        <v>0</v>
      </c>
      <c r="H12" s="31">
        <f t="shared" si="0"/>
        <v>83.80267800398852</v>
      </c>
    </row>
    <row r="13" spans="1:8" ht="27" customHeight="1" thickBot="1" thickTop="1">
      <c r="A13" s="32">
        <v>7</v>
      </c>
      <c r="B13" s="28" t="s">
        <v>168</v>
      </c>
      <c r="C13" s="28" t="s">
        <v>135</v>
      </c>
      <c r="D13" s="28" t="s">
        <v>136</v>
      </c>
      <c r="E13" s="29" t="s">
        <v>137</v>
      </c>
      <c r="F13" s="30">
        <v>0</v>
      </c>
      <c r="G13" s="30">
        <v>76.39155016204197</v>
      </c>
      <c r="H13" s="31">
        <f t="shared" si="0"/>
        <v>76.39155016204197</v>
      </c>
    </row>
    <row r="14" spans="1:8" ht="27" customHeight="1" thickBot="1" thickTop="1">
      <c r="A14" s="32">
        <v>8</v>
      </c>
      <c r="B14" s="28" t="s">
        <v>168</v>
      </c>
      <c r="C14" s="28" t="s">
        <v>138</v>
      </c>
      <c r="D14" s="28" t="s">
        <v>139</v>
      </c>
      <c r="E14" s="29" t="s">
        <v>140</v>
      </c>
      <c r="F14" s="30">
        <v>0</v>
      </c>
      <c r="G14" s="30">
        <v>75.39456481135599</v>
      </c>
      <c r="H14" s="31">
        <f t="shared" si="0"/>
        <v>75.39456481135599</v>
      </c>
    </row>
    <row r="15" spans="1:8" ht="27" customHeight="1" thickBot="1" thickTop="1">
      <c r="A15" s="32">
        <v>9</v>
      </c>
      <c r="B15" s="28" t="s">
        <v>168</v>
      </c>
      <c r="C15" s="28" t="s">
        <v>141</v>
      </c>
      <c r="D15" s="28" t="s">
        <v>142</v>
      </c>
      <c r="E15" s="29" t="s">
        <v>143</v>
      </c>
      <c r="F15" s="30">
        <v>0</v>
      </c>
      <c r="G15" s="30">
        <v>10</v>
      </c>
      <c r="H15" s="31">
        <f t="shared" si="0"/>
        <v>10</v>
      </c>
    </row>
    <row r="16" spans="1:8" ht="27" customHeight="1" thickBot="1" thickTop="1">
      <c r="A16" s="32">
        <v>9</v>
      </c>
      <c r="B16" s="28" t="s">
        <v>168</v>
      </c>
      <c r="C16" s="28" t="s">
        <v>120</v>
      </c>
      <c r="D16" s="28" t="s">
        <v>121</v>
      </c>
      <c r="E16" s="29" t="s">
        <v>122</v>
      </c>
      <c r="F16" s="30">
        <v>10</v>
      </c>
      <c r="G16" s="30">
        <v>0</v>
      </c>
      <c r="H16" s="31">
        <f t="shared" si="0"/>
        <v>10</v>
      </c>
    </row>
    <row r="17" spans="1:8" ht="27" customHeight="1" thickBot="1" thickTop="1">
      <c r="A17" s="32">
        <v>9</v>
      </c>
      <c r="B17" s="28" t="s">
        <v>168</v>
      </c>
      <c r="C17" s="28" t="s">
        <v>144</v>
      </c>
      <c r="D17" s="28"/>
      <c r="E17" s="29" t="s">
        <v>145</v>
      </c>
      <c r="F17" s="30">
        <v>0</v>
      </c>
      <c r="G17" s="30">
        <v>10</v>
      </c>
      <c r="H17" s="31">
        <f t="shared" si="0"/>
        <v>10</v>
      </c>
    </row>
    <row r="18" spans="1:8" ht="27" customHeight="1" thickBot="1" thickTop="1">
      <c r="A18" s="32">
        <v>9</v>
      </c>
      <c r="B18" s="28" t="s">
        <v>168</v>
      </c>
      <c r="C18" s="28" t="s">
        <v>123</v>
      </c>
      <c r="D18" s="28" t="s">
        <v>124</v>
      </c>
      <c r="E18" s="29" t="s">
        <v>125</v>
      </c>
      <c r="F18" s="30">
        <v>10</v>
      </c>
      <c r="G18" s="30">
        <v>0</v>
      </c>
      <c r="H18" s="31">
        <f t="shared" si="0"/>
        <v>10</v>
      </c>
    </row>
    <row r="19" spans="1:8" ht="27" customHeight="1" thickBot="1" thickTop="1">
      <c r="A19" s="32">
        <v>9</v>
      </c>
      <c r="B19" s="28" t="s">
        <v>168</v>
      </c>
      <c r="C19" s="28" t="s">
        <v>126</v>
      </c>
      <c r="D19" s="28" t="s">
        <v>127</v>
      </c>
      <c r="E19" s="29" t="s">
        <v>128</v>
      </c>
      <c r="F19" s="30">
        <v>10</v>
      </c>
      <c r="G19" s="30">
        <v>0</v>
      </c>
      <c r="H19" s="31">
        <f t="shared" si="0"/>
        <v>10</v>
      </c>
    </row>
    <row r="20" ht="24" thickTop="1"/>
    <row r="89" spans="2:3" ht="23.25">
      <c r="B89" s="21" t="s">
        <v>9</v>
      </c>
      <c r="C89" s="22">
        <f aca="true" t="shared" si="1" ref="C89:C106">COUNTIF($E$6:$E$19,B89)</f>
        <v>0</v>
      </c>
    </row>
    <row r="90" spans="2:3" ht="23.25">
      <c r="B90" s="21" t="s">
        <v>15</v>
      </c>
      <c r="C90" s="22">
        <f t="shared" si="1"/>
        <v>0</v>
      </c>
    </row>
    <row r="91" spans="2:3" ht="23.25">
      <c r="B91" s="21" t="s">
        <v>6</v>
      </c>
      <c r="C91" s="22">
        <f t="shared" si="1"/>
        <v>0</v>
      </c>
    </row>
    <row r="92" spans="2:3" ht="23.25">
      <c r="B92" s="21" t="s">
        <v>4</v>
      </c>
      <c r="C92" s="22">
        <f t="shared" si="1"/>
        <v>0</v>
      </c>
    </row>
    <row r="93" spans="2:3" ht="23.25">
      <c r="B93" s="21" t="s">
        <v>10</v>
      </c>
      <c r="C93" s="22">
        <f t="shared" si="1"/>
        <v>0</v>
      </c>
    </row>
    <row r="94" spans="2:3" ht="23.25">
      <c r="B94" s="21" t="s">
        <v>13</v>
      </c>
      <c r="C94" s="22">
        <f t="shared" si="1"/>
        <v>0</v>
      </c>
    </row>
    <row r="95" spans="2:3" ht="23.25">
      <c r="B95" s="21" t="s">
        <v>5</v>
      </c>
      <c r="C95" s="22">
        <f t="shared" si="1"/>
        <v>0</v>
      </c>
    </row>
    <row r="96" spans="2:3" ht="23.25">
      <c r="B96" s="21" t="s">
        <v>7</v>
      </c>
      <c r="C96" s="22">
        <f t="shared" si="1"/>
        <v>0</v>
      </c>
    </row>
    <row r="97" spans="2:3" ht="23.25">
      <c r="B97" s="21" t="s">
        <v>3</v>
      </c>
      <c r="C97" s="22">
        <f t="shared" si="1"/>
        <v>0</v>
      </c>
    </row>
    <row r="98" spans="2:3" ht="23.25">
      <c r="B98" s="21" t="s">
        <v>8</v>
      </c>
      <c r="C98" s="22">
        <f t="shared" si="1"/>
        <v>0</v>
      </c>
    </row>
    <row r="99" spans="2:3" ht="23.25">
      <c r="B99" s="21" t="s">
        <v>12</v>
      </c>
      <c r="C99" s="22">
        <f t="shared" si="1"/>
        <v>0</v>
      </c>
    </row>
    <row r="100" spans="2:3" ht="23.25">
      <c r="B100" s="21" t="s">
        <v>14</v>
      </c>
      <c r="C100" s="22">
        <f t="shared" si="1"/>
        <v>0</v>
      </c>
    </row>
    <row r="101" spans="2:3" ht="23.25">
      <c r="B101" s="21" t="s">
        <v>18</v>
      </c>
      <c r="C101" s="22">
        <f t="shared" si="1"/>
        <v>0</v>
      </c>
    </row>
    <row r="102" spans="2:3" ht="23.25">
      <c r="B102" s="21" t="s">
        <v>20</v>
      </c>
      <c r="C102" s="22">
        <f t="shared" si="1"/>
        <v>0</v>
      </c>
    </row>
    <row r="103" spans="2:3" ht="23.25">
      <c r="B103" s="21" t="s">
        <v>11</v>
      </c>
      <c r="C103" s="22">
        <f t="shared" si="1"/>
        <v>0</v>
      </c>
    </row>
    <row r="104" spans="2:3" ht="23.25">
      <c r="B104" s="21" t="s">
        <v>16</v>
      </c>
      <c r="C104" s="22">
        <f t="shared" si="1"/>
        <v>0</v>
      </c>
    </row>
    <row r="105" spans="2:3" ht="23.25">
      <c r="B105" s="21" t="s">
        <v>17</v>
      </c>
      <c r="C105" s="22">
        <f t="shared" si="1"/>
        <v>0</v>
      </c>
    </row>
    <row r="106" spans="2:3" ht="23.25">
      <c r="B106" s="21" t="s">
        <v>19</v>
      </c>
      <c r="C106" s="22">
        <f t="shared" si="1"/>
        <v>0</v>
      </c>
    </row>
  </sheetData>
  <sheetProtection/>
  <mergeCells count="1">
    <mergeCell ref="C3:D3"/>
  </mergeCells>
  <printOptions/>
  <pageMargins left="0.75" right="0.75" top="0.7874015748031497" bottom="1" header="0.3937007874015748" footer="0"/>
  <pageSetup fitToHeight="1" fitToWidth="1"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view="pageBreakPreview" zoomScale="50" zoomScaleNormal="50" zoomScaleSheetLayoutView="50" workbookViewId="0" topLeftCell="A1">
      <selection activeCell="A9" sqref="A9:A12"/>
    </sheetView>
  </sheetViews>
  <sheetFormatPr defaultColWidth="11.421875" defaultRowHeight="12.75"/>
  <cols>
    <col min="1" max="1" width="5.140625" style="19" customWidth="1"/>
    <col min="2" max="2" width="30.8515625" style="9" customWidth="1"/>
    <col min="3" max="4" width="50.7109375" style="9" customWidth="1"/>
    <col min="5" max="5" width="54.7109375" style="10" customWidth="1"/>
    <col min="6" max="7" width="15.7109375" style="9" customWidth="1"/>
    <col min="8" max="8" width="19.57421875" style="15" customWidth="1"/>
    <col min="9" max="16384" width="11.421875" style="9" customWidth="1"/>
  </cols>
  <sheetData>
    <row r="1" spans="1:8" s="1" customFormat="1" ht="50.25" customHeight="1">
      <c r="A1" s="16"/>
      <c r="C1" s="2"/>
      <c r="D1" s="2"/>
      <c r="E1" s="3"/>
      <c r="F1" s="4"/>
      <c r="G1" s="4"/>
      <c r="H1" s="12"/>
    </row>
    <row r="2" spans="1:8" s="1" customFormat="1" ht="50.25" customHeight="1" thickBot="1">
      <c r="A2" s="16"/>
      <c r="C2" s="27"/>
      <c r="D2" s="2"/>
      <c r="E2" s="3"/>
      <c r="F2" s="4"/>
      <c r="G2" s="4"/>
      <c r="H2" s="12"/>
    </row>
    <row r="3" spans="1:8" s="5" customFormat="1" ht="29.25" customHeight="1" thickBot="1" thickTop="1">
      <c r="A3" s="17"/>
      <c r="B3" s="20"/>
      <c r="C3" s="33" t="s">
        <v>60</v>
      </c>
      <c r="D3" s="34"/>
      <c r="E3" s="6"/>
      <c r="F3" s="23" t="s">
        <v>63</v>
      </c>
      <c r="G3" s="23" t="s">
        <v>62</v>
      </c>
      <c r="H3" s="13"/>
    </row>
    <row r="4" spans="1:8" s="7" customFormat="1" ht="30" customHeight="1" thickBot="1" thickTop="1">
      <c r="A4" s="18"/>
      <c r="C4" s="2"/>
      <c r="D4" s="2"/>
      <c r="E4" s="8"/>
      <c r="F4" s="26" t="s">
        <v>61</v>
      </c>
      <c r="G4" s="26" t="s">
        <v>64</v>
      </c>
      <c r="H4" s="14"/>
    </row>
    <row r="5" spans="1:8" s="11" customFormat="1" ht="36" customHeight="1" thickBot="1" thickTop="1">
      <c r="A5" s="19"/>
      <c r="B5" s="24" t="s">
        <v>56</v>
      </c>
      <c r="C5" s="24" t="s">
        <v>57</v>
      </c>
      <c r="D5" s="24" t="s">
        <v>58</v>
      </c>
      <c r="E5" s="24" t="s">
        <v>59</v>
      </c>
      <c r="F5" s="24" t="s">
        <v>0</v>
      </c>
      <c r="G5" s="24" t="s">
        <v>1</v>
      </c>
      <c r="H5" s="25" t="s">
        <v>2</v>
      </c>
    </row>
    <row r="6" spans="1:8" ht="27" customHeight="1" thickBot="1" thickTop="1">
      <c r="A6" s="32">
        <v>1</v>
      </c>
      <c r="B6" s="29" t="s">
        <v>186</v>
      </c>
      <c r="C6" s="29" t="s">
        <v>187</v>
      </c>
      <c r="D6" s="28" t="s">
        <v>188</v>
      </c>
      <c r="E6" s="28" t="s">
        <v>189</v>
      </c>
      <c r="F6" s="30">
        <v>0</v>
      </c>
      <c r="G6" s="30">
        <v>100</v>
      </c>
      <c r="H6" s="31">
        <f>SUM(F6:G6)</f>
        <v>100</v>
      </c>
    </row>
    <row r="7" spans="1:8" ht="27" customHeight="1" thickBot="1" thickTop="1">
      <c r="A7" s="32">
        <v>2</v>
      </c>
      <c r="B7" s="29" t="s">
        <v>186</v>
      </c>
      <c r="C7" s="29" t="s">
        <v>190</v>
      </c>
      <c r="D7" s="28" t="s">
        <v>191</v>
      </c>
      <c r="E7" s="28" t="s">
        <v>192</v>
      </c>
      <c r="F7" s="30">
        <v>0</v>
      </c>
      <c r="G7" s="30">
        <v>77.93156478277585</v>
      </c>
      <c r="H7" s="31">
        <f aca="true" t="shared" si="0" ref="H7:H12">SUM(F7:G7)</f>
        <v>77.93156478277585</v>
      </c>
    </row>
    <row r="8" spans="1:8" ht="27" customHeight="1" thickBot="1" thickTop="1">
      <c r="A8" s="32">
        <v>3</v>
      </c>
      <c r="B8" s="29" t="s">
        <v>186</v>
      </c>
      <c r="C8" s="29" t="s">
        <v>32</v>
      </c>
      <c r="D8" s="28" t="s">
        <v>193</v>
      </c>
      <c r="E8" s="28" t="s">
        <v>194</v>
      </c>
      <c r="F8" s="30">
        <v>0</v>
      </c>
      <c r="G8" s="30">
        <v>76.30520198574219</v>
      </c>
      <c r="H8" s="31">
        <f t="shared" si="0"/>
        <v>76.30520198574219</v>
      </c>
    </row>
    <row r="9" spans="1:8" ht="27" customHeight="1" thickBot="1" thickTop="1">
      <c r="A9" s="32">
        <v>4</v>
      </c>
      <c r="B9" s="29" t="s">
        <v>186</v>
      </c>
      <c r="C9" s="29" t="s">
        <v>195</v>
      </c>
      <c r="D9" s="28" t="s">
        <v>196</v>
      </c>
      <c r="E9" s="28" t="s">
        <v>197</v>
      </c>
      <c r="F9" s="30">
        <v>0</v>
      </c>
      <c r="G9" s="30">
        <v>10</v>
      </c>
      <c r="H9" s="31">
        <f t="shared" si="0"/>
        <v>10</v>
      </c>
    </row>
    <row r="10" spans="1:8" ht="27" customHeight="1" thickBot="1" thickTop="1">
      <c r="A10" s="32">
        <v>4</v>
      </c>
      <c r="B10" s="29" t="s">
        <v>186</v>
      </c>
      <c r="C10" s="29" t="s">
        <v>198</v>
      </c>
      <c r="D10" s="28" t="s">
        <v>199</v>
      </c>
      <c r="E10" s="28" t="s">
        <v>200</v>
      </c>
      <c r="F10" s="30">
        <v>0</v>
      </c>
      <c r="G10" s="30">
        <v>10</v>
      </c>
      <c r="H10" s="31">
        <f t="shared" si="0"/>
        <v>10</v>
      </c>
    </row>
    <row r="11" spans="1:8" ht="27" customHeight="1" thickBot="1" thickTop="1">
      <c r="A11" s="32">
        <v>4</v>
      </c>
      <c r="B11" s="29" t="s">
        <v>186</v>
      </c>
      <c r="C11" s="28" t="s">
        <v>201</v>
      </c>
      <c r="D11" s="28" t="s">
        <v>202</v>
      </c>
      <c r="E11" s="28" t="s">
        <v>203</v>
      </c>
      <c r="F11" s="30">
        <v>0</v>
      </c>
      <c r="G11" s="30">
        <v>10</v>
      </c>
      <c r="H11" s="31">
        <f t="shared" si="0"/>
        <v>10</v>
      </c>
    </row>
    <row r="12" spans="1:8" ht="27" customHeight="1" thickBot="1" thickTop="1">
      <c r="A12" s="32">
        <v>4</v>
      </c>
      <c r="B12" s="29" t="s">
        <v>186</v>
      </c>
      <c r="C12" s="28" t="s">
        <v>204</v>
      </c>
      <c r="D12" s="28" t="s">
        <v>205</v>
      </c>
      <c r="E12" s="28" t="s">
        <v>206</v>
      </c>
      <c r="F12" s="30">
        <v>0</v>
      </c>
      <c r="G12" s="30">
        <v>10</v>
      </c>
      <c r="H12" s="31">
        <f t="shared" si="0"/>
        <v>10</v>
      </c>
    </row>
    <row r="13" ht="24" thickTop="1"/>
    <row r="77" spans="2:3" ht="23.25">
      <c r="B77" s="21"/>
      <c r="C77" s="22"/>
    </row>
    <row r="78" spans="2:3" ht="23.25">
      <c r="B78" s="21"/>
      <c r="C78" s="22"/>
    </row>
    <row r="79" spans="2:3" ht="23.25">
      <c r="B79" s="21"/>
      <c r="C79" s="22"/>
    </row>
    <row r="80" spans="2:3" ht="23.25">
      <c r="B80" s="21"/>
      <c r="C80" s="22"/>
    </row>
    <row r="81" spans="2:3" ht="23.25">
      <c r="B81" s="21"/>
      <c r="C81" s="22"/>
    </row>
    <row r="82" spans="2:3" ht="23.25">
      <c r="B82" s="21"/>
      <c r="C82" s="22"/>
    </row>
    <row r="83" spans="2:3" ht="23.25">
      <c r="B83" s="21"/>
      <c r="C83" s="22"/>
    </row>
    <row r="84" spans="2:3" ht="23.25">
      <c r="B84" s="21"/>
      <c r="C84" s="22"/>
    </row>
    <row r="85" spans="2:3" ht="23.25">
      <c r="B85" s="21"/>
      <c r="C85" s="22"/>
    </row>
    <row r="86" spans="2:3" ht="23.25">
      <c r="B86" s="21"/>
      <c r="C86" s="22"/>
    </row>
    <row r="87" spans="2:3" ht="23.25">
      <c r="B87" s="21"/>
      <c r="C87" s="22"/>
    </row>
    <row r="88" spans="2:3" ht="23.25">
      <c r="B88" s="21"/>
      <c r="C88" s="22"/>
    </row>
    <row r="89" spans="2:3" ht="23.25">
      <c r="B89" s="21"/>
      <c r="C89" s="22"/>
    </row>
    <row r="90" spans="2:3" ht="23.25">
      <c r="B90" s="21"/>
      <c r="C90" s="22"/>
    </row>
    <row r="91" spans="2:3" ht="23.25">
      <c r="B91" s="21"/>
      <c r="C91" s="22"/>
    </row>
    <row r="92" spans="2:3" ht="23.25">
      <c r="B92" s="21"/>
      <c r="C92" s="22"/>
    </row>
    <row r="93" spans="2:3" ht="23.25">
      <c r="B93" s="21"/>
      <c r="C93" s="22"/>
    </row>
    <row r="94" spans="2:3" ht="23.25">
      <c r="B94" s="21"/>
      <c r="C94" s="22"/>
    </row>
  </sheetData>
  <sheetProtection/>
  <mergeCells count="1">
    <mergeCell ref="C3:D3"/>
  </mergeCells>
  <printOptions/>
  <pageMargins left="0.75" right="0.75" top="0.7874015748031497" bottom="0.7874015748031497" header="0.3937007874015748" footer="0"/>
  <pageSetup fitToHeight="1" fitToWidth="1" horizontalDpi="600" verticalDpi="600" orientation="landscape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view="pageBreakPreview" zoomScale="50" zoomScaleNormal="50" zoomScaleSheetLayoutView="50" zoomScalePageLayoutView="0" workbookViewId="0" topLeftCell="A1">
      <selection activeCell="A11" sqref="A11"/>
    </sheetView>
  </sheetViews>
  <sheetFormatPr defaultColWidth="11.421875" defaultRowHeight="12.75"/>
  <cols>
    <col min="1" max="1" width="5.140625" style="19" customWidth="1"/>
    <col min="2" max="2" width="30.8515625" style="9" customWidth="1"/>
    <col min="3" max="4" width="50.7109375" style="9" customWidth="1"/>
    <col min="5" max="5" width="54.7109375" style="10" customWidth="1"/>
    <col min="6" max="7" width="15.7109375" style="9" customWidth="1"/>
    <col min="8" max="8" width="19.57421875" style="15" customWidth="1"/>
    <col min="9" max="16384" width="11.421875" style="9" customWidth="1"/>
  </cols>
  <sheetData>
    <row r="1" spans="1:8" s="1" customFormat="1" ht="50.25" customHeight="1">
      <c r="A1" s="16"/>
      <c r="C1" s="2"/>
      <c r="D1" s="2"/>
      <c r="E1" s="3"/>
      <c r="F1" s="4"/>
      <c r="G1" s="4"/>
      <c r="H1" s="12"/>
    </row>
    <row r="2" spans="1:8" s="1" customFormat="1" ht="50.25" customHeight="1" thickBot="1">
      <c r="A2" s="16"/>
      <c r="C2" s="27"/>
      <c r="D2" s="2"/>
      <c r="E2" s="3"/>
      <c r="F2" s="4"/>
      <c r="G2" s="4"/>
      <c r="H2" s="12"/>
    </row>
    <row r="3" spans="1:8" s="5" customFormat="1" ht="29.25" customHeight="1" thickBot="1" thickTop="1">
      <c r="A3" s="17"/>
      <c r="B3" s="20"/>
      <c r="C3" s="33" t="s">
        <v>60</v>
      </c>
      <c r="D3" s="34"/>
      <c r="E3" s="6"/>
      <c r="F3" s="23" t="s">
        <v>63</v>
      </c>
      <c r="G3" s="23" t="s">
        <v>62</v>
      </c>
      <c r="H3" s="13"/>
    </row>
    <row r="4" spans="1:8" s="7" customFormat="1" ht="30" customHeight="1" thickBot="1" thickTop="1">
      <c r="A4" s="18"/>
      <c r="C4" s="2"/>
      <c r="D4" s="2"/>
      <c r="E4" s="8"/>
      <c r="F4" s="26" t="s">
        <v>61</v>
      </c>
      <c r="G4" s="26" t="s">
        <v>64</v>
      </c>
      <c r="H4" s="14"/>
    </row>
    <row r="5" spans="1:8" s="11" customFormat="1" ht="36" customHeight="1" thickBot="1" thickTop="1">
      <c r="A5" s="19"/>
      <c r="B5" s="24" t="s">
        <v>56</v>
      </c>
      <c r="C5" s="24" t="s">
        <v>57</v>
      </c>
      <c r="D5" s="24" t="s">
        <v>58</v>
      </c>
      <c r="E5" s="24" t="s">
        <v>59</v>
      </c>
      <c r="F5" s="24" t="s">
        <v>0</v>
      </c>
      <c r="G5" s="24" t="s">
        <v>1</v>
      </c>
      <c r="H5" s="25" t="s">
        <v>2</v>
      </c>
    </row>
    <row r="6" spans="1:8" ht="27" customHeight="1" thickBot="1" thickTop="1">
      <c r="A6" s="32">
        <v>1</v>
      </c>
      <c r="B6" s="29" t="s">
        <v>185</v>
      </c>
      <c r="C6" s="29" t="s">
        <v>179</v>
      </c>
      <c r="D6" s="28" t="s">
        <v>180</v>
      </c>
      <c r="E6" s="28" t="s">
        <v>181</v>
      </c>
      <c r="F6" s="30">
        <v>0</v>
      </c>
      <c r="G6" s="30">
        <v>100</v>
      </c>
      <c r="H6" s="31">
        <f>SUM(F6:G6)</f>
        <v>100</v>
      </c>
    </row>
    <row r="7" spans="1:8" ht="27" customHeight="1" thickBot="1" thickTop="1">
      <c r="A7" s="32">
        <v>1</v>
      </c>
      <c r="B7" s="29" t="s">
        <v>185</v>
      </c>
      <c r="C7" s="29" t="s">
        <v>170</v>
      </c>
      <c r="D7" s="28" t="s">
        <v>171</v>
      </c>
      <c r="E7" s="28" t="s">
        <v>172</v>
      </c>
      <c r="F7" s="30">
        <v>100</v>
      </c>
      <c r="G7" s="30">
        <v>0</v>
      </c>
      <c r="H7" s="31">
        <f>SUM(F7:G7)</f>
        <v>100</v>
      </c>
    </row>
    <row r="8" spans="1:8" ht="27" customHeight="1" thickBot="1" thickTop="1">
      <c r="A8" s="32">
        <v>2</v>
      </c>
      <c r="B8" s="29" t="s">
        <v>185</v>
      </c>
      <c r="C8" s="29" t="s">
        <v>182</v>
      </c>
      <c r="D8" s="28" t="s">
        <v>183</v>
      </c>
      <c r="E8" s="28" t="s">
        <v>184</v>
      </c>
      <c r="F8" s="30">
        <v>0</v>
      </c>
      <c r="G8" s="30">
        <v>87.56060791264312</v>
      </c>
      <c r="H8" s="31">
        <f>SUM(F8:G8)</f>
        <v>87.56060791264312</v>
      </c>
    </row>
    <row r="9" spans="1:8" ht="27" customHeight="1" thickBot="1" thickTop="1">
      <c r="A9" s="32">
        <v>3</v>
      </c>
      <c r="B9" s="29" t="s">
        <v>185</v>
      </c>
      <c r="C9" s="29" t="s">
        <v>173</v>
      </c>
      <c r="D9" s="28" t="s">
        <v>174</v>
      </c>
      <c r="E9" s="28" t="s">
        <v>175</v>
      </c>
      <c r="F9" s="30">
        <v>72.37639925373134</v>
      </c>
      <c r="G9" s="30">
        <v>0</v>
      </c>
      <c r="H9" s="31">
        <f>SUM(F9:G9)</f>
        <v>72.37639925373134</v>
      </c>
    </row>
    <row r="10" spans="1:8" ht="27" customHeight="1" thickBot="1" thickTop="1">
      <c r="A10" s="32">
        <v>4</v>
      </c>
      <c r="B10" s="29" t="s">
        <v>185</v>
      </c>
      <c r="C10" s="29" t="s">
        <v>176</v>
      </c>
      <c r="D10" s="28" t="s">
        <v>177</v>
      </c>
      <c r="E10" s="28" t="s">
        <v>178</v>
      </c>
      <c r="F10" s="30">
        <v>10</v>
      </c>
      <c r="G10" s="30">
        <v>0</v>
      </c>
      <c r="H10" s="31">
        <f>SUM(F10:G10)</f>
        <v>10</v>
      </c>
    </row>
    <row r="11" ht="24" thickTop="1"/>
    <row r="75" spans="2:3" ht="23.25">
      <c r="B75" s="21"/>
      <c r="C75" s="22"/>
    </row>
    <row r="76" spans="2:3" ht="23.25">
      <c r="B76" s="21"/>
      <c r="C76" s="22"/>
    </row>
    <row r="77" spans="2:3" ht="23.25">
      <c r="B77" s="21"/>
      <c r="C77" s="22"/>
    </row>
    <row r="78" spans="2:3" ht="23.25">
      <c r="B78" s="21"/>
      <c r="C78" s="22"/>
    </row>
    <row r="79" spans="2:3" ht="23.25">
      <c r="B79" s="21"/>
      <c r="C79" s="22"/>
    </row>
    <row r="80" spans="2:3" ht="23.25">
      <c r="B80" s="21"/>
      <c r="C80" s="22"/>
    </row>
    <row r="81" spans="2:3" ht="23.25">
      <c r="B81" s="21"/>
      <c r="C81" s="22"/>
    </row>
    <row r="82" spans="2:3" ht="23.25">
      <c r="B82" s="21"/>
      <c r="C82" s="22"/>
    </row>
    <row r="83" spans="2:3" ht="23.25">
      <c r="B83" s="21"/>
      <c r="C83" s="22"/>
    </row>
    <row r="84" spans="2:3" ht="23.25">
      <c r="B84" s="21"/>
      <c r="C84" s="22"/>
    </row>
    <row r="85" spans="2:3" ht="23.25">
      <c r="B85" s="21"/>
      <c r="C85" s="22"/>
    </row>
    <row r="86" spans="2:3" ht="23.25">
      <c r="B86" s="21"/>
      <c r="C86" s="22"/>
    </row>
    <row r="87" spans="2:3" ht="23.25">
      <c r="B87" s="21"/>
      <c r="C87" s="22"/>
    </row>
    <row r="88" spans="2:3" ht="23.25">
      <c r="B88" s="21"/>
      <c r="C88" s="22"/>
    </row>
    <row r="89" spans="2:3" ht="23.25">
      <c r="B89" s="21"/>
      <c r="C89" s="22"/>
    </row>
    <row r="90" spans="2:3" ht="23.25">
      <c r="B90" s="21"/>
      <c r="C90" s="22"/>
    </row>
    <row r="91" spans="2:3" ht="23.25">
      <c r="B91" s="21"/>
      <c r="C91" s="22"/>
    </row>
    <row r="92" spans="2:3" ht="23.25">
      <c r="B92" s="21"/>
      <c r="C92" s="22"/>
    </row>
  </sheetData>
  <sheetProtection/>
  <mergeCells count="1">
    <mergeCell ref="C3:D3"/>
  </mergeCells>
  <printOptions/>
  <pageMargins left="0.75" right="0.75" top="0.7874015748031497" bottom="0.7874015748031497" header="0.3937007874015748" footer="0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Union Fenosa</cp:lastModifiedBy>
  <cp:lastPrinted>2008-12-10T17:09:03Z</cp:lastPrinted>
  <dcterms:created xsi:type="dcterms:W3CDTF">1996-11-27T10:00:04Z</dcterms:created>
  <dcterms:modified xsi:type="dcterms:W3CDTF">2008-12-11T09:48:23Z</dcterms:modified>
  <cp:category/>
  <cp:version/>
  <cp:contentType/>
  <cp:contentStatus/>
</cp:coreProperties>
</file>