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<sst xmlns="http://schemas.openxmlformats.org/spreadsheetml/2006/main" count="747" uniqueCount="285">
  <si>
    <t>RANK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</si>
  <si>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</si>
  <si>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</si>
  <si>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</si>
  <si>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</si>
  <si>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</si>
  <si>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</si>
  <si>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</si>
  <si>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</si>
  <si>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</si>
  <si>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</si>
  <si>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</si>
  <si>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</si>
  <si>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</si>
  <si>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</si>
  <si>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</si>
  <si>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</si>
  <si>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</si>
  <si>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</si>
  <si>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</si>
  <si>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</si>
  <si>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</si>
  <si>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</si>
  <si>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</si>
  <si>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</si>
  <si>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</si>
  <si>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</si>
  <si>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</si>
  <si>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</si>
  <si>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</si>
  <si>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</si>
  <si>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</si>
  <si>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</si>
  <si>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PTOSTOT</t>
  </si>
  <si>
    <t>Destacadas en amarillo las pruebas de selección - Las demás sólo sirven de referencia</t>
  </si>
  <si>
    <t xml:space="preserve">     BAREMO ACCESO A EQUIPO NACIONALES JUNIOR, SUB18 Y SUB16 TEMPORADA 2007</t>
  </si>
  <si>
    <t>Ranking acceso a equipos nacionales SUB16 SUB18 Y JUNIOR - Este es sólo unode los criterios de selección</t>
  </si>
  <si>
    <t xml:space="preserve">  43   499 FRONTELA MUCIENTES, ÁNGEL     VALLADOLID VALLADOLID      2:46:05 </t>
  </si>
  <si>
    <t xml:space="preserve">  44   622 SANTOYO MEDINA, FERRAN        VELETA GRANADA             2:53:07 </t>
  </si>
  <si>
    <t xml:space="preserve">D21E  (23)              </t>
  </si>
  <si>
    <t xml:space="preserve">   3   347 GIL BROTONS, ESTHER           COLIVENC ONIL              1:23:31 </t>
  </si>
  <si>
    <t xml:space="preserve">   5   375 F. VALLEDOR, ANNABEL          BADALONA-O BADALONA        1:24:18 </t>
  </si>
  <si>
    <t xml:space="preserve">  10   337 GIL SANCHEZ, ALICIA           COLIVENC ONIL              1:35:29 </t>
  </si>
  <si>
    <t xml:space="preserve">  11   239 ESMERALDA, RUIZ ALONSO        SANT JOAN ALICANTE         1:40:49 </t>
  </si>
  <si>
    <t xml:space="preserve">  12   268 SAMPER SANZ, ROSA ANA         VILLENA-O Villena          1:51:35 </t>
  </si>
  <si>
    <t xml:space="preserve">  14   583 ESPESO GAYTE, ELENA           IMPERDIBLE POZUELO ALARCO  1:54:28 </t>
  </si>
  <si>
    <t xml:space="preserve">  15   505 GIL DE LA VEGA, PAULA         COMA MALAGA                1:58:25 </t>
  </si>
  <si>
    <t xml:space="preserve">  16   762 GIL BROTONS, AMPARO           PEÑA GUARA HUESCA          1:59:46 </t>
  </si>
  <si>
    <t xml:space="preserve">  17   621 BAENA ALBERT, AURORA          VELETA GRANADA             2:14:21 </t>
  </si>
  <si>
    <t xml:space="preserve">  18   470 SILLA MARTINEZ, LLUISA        XINO XANO BARCELONA        2:31:28 </t>
  </si>
  <si>
    <t xml:space="preserve">  19   497 GIRONA CEJUDO, SONIA          VALLADOLID VALLADOLID      2:53:22 </t>
  </si>
  <si>
    <t xml:space="preserve">       240 GARCIA PASTOR, VICTORIA       SANT JOAN ALICANTE        en tarj. </t>
  </si>
  <si>
    <t xml:space="preserve">       501 PETRAMAN, ESTELLE             LA BRUJULA CANGAS DE ONIS en tarj. </t>
  </si>
  <si>
    <t xml:space="preserve">       576 RÀFOLS PERRAMON, ONA          C.O.C. BARCELONA          en tarj. </t>
  </si>
  <si>
    <t xml:space="preserve">       856 DANIELSSON, MAGDALENA         LIDINGO SUECIA            en tarj. </t>
  </si>
  <si>
    <t xml:space="preserve">H21E  (54)              </t>
  </si>
  <si>
    <t xml:space="preserve">   7   224 LOPEZ LOPEZ, ANTONIO          GODIH Albacete             1:27:50 </t>
  </si>
  <si>
    <t xml:space="preserve">  12   327 RICO MIRA, NESTOR             COLIVENC ONIL              1:32:35 </t>
  </si>
  <si>
    <t xml:space="preserve">  14   581 GOMEZ PRADA, JAVIER           IMPERDIBLE POZUELO ALARCO  1:34:57 </t>
  </si>
  <si>
    <t xml:space="preserve">  18   377 FERRER, LLUÍS                 BADALONA-O BADALONA        1:39:57 </t>
  </si>
  <si>
    <t xml:space="preserve">  20   502 MARTIN GOMEZ, RAUL            LA BRUJULA CANGAS DE ONIS  1:40:24 </t>
  </si>
  <si>
    <t xml:space="preserve">  22   637 GARCIA GONZALEZ, EDUARD       FARRA-O VILASSAR DE DALT   1:42:25 </t>
  </si>
  <si>
    <t xml:space="preserve">  24   263 NAVARRO CUTILLAS, FCO. MANUEL VILLENA-O Villena          1:46:11 </t>
  </si>
  <si>
    <t xml:space="preserve">  25   580 JIMENEZ JIMENEZ, ISMAEL       IMPERDIBLE POZUELO ALARCO  1:46:31 </t>
  </si>
  <si>
    <t xml:space="preserve">  26   611 CASADO MORA, JUAN MANUEL      VELETA GRANADA             1:46:47 </t>
  </si>
  <si>
    <t xml:space="preserve">  27   582 MINGUEZ VIÑAMBRES, ALBERTO    IMPERDIBLE POZUELO ALARCO  1:48:34 </t>
  </si>
  <si>
    <t xml:space="preserve">  28   556 SALES ROVIRA, JORDI           U.E. VIC BADALONA          1:49:51 </t>
  </si>
  <si>
    <t xml:space="preserve">  29   657 EXPOSITO PELADO, RAUL         ADOL MAIRENA DEL ALJARAFE  1:51:41 </t>
  </si>
  <si>
    <t xml:space="preserve">  30   520 IGLESIAS MOTA, URTZI          COBI GETXO                 1:52:10 </t>
  </si>
  <si>
    <t xml:space="preserve">  31   312 SELLES SEGUI, EMILI           UPV VALENCIA               1:54:16 </t>
  </si>
  <si>
    <t xml:space="preserve">  32   425 MONTERO GOMEZ, JAIME          CORZO ARANDA DE DUERO      1:55:22 </t>
  </si>
  <si>
    <t xml:space="preserve">  33   468 BEDOS BONATERRA, LLUIS        XINO XANO BARCELONA        1:55:31 </t>
  </si>
  <si>
    <t xml:space="preserve">  34   292 CALLADO LEAL, MIGUEL ANGEL    MANZANARES MANZANARES      1:56:03 </t>
  </si>
  <si>
    <t xml:space="preserve">  35   596 SORIANO RUBIO, FERNANDO       COUH HUELVA                1:57:25 </t>
  </si>
  <si>
    <t xml:space="preserve">  36   618 RODRIGUEZ MARTINEZ, MARIO     VELETA GRANADA             1:59:43 </t>
  </si>
  <si>
    <t xml:space="preserve">  37    74 FERRA MURCIA, RAUL            LORCA-O LORCA              2:04:55 </t>
  </si>
  <si>
    <t xml:space="preserve">  38   638 MUNÉ COBACHO, TONI            FARRA-O VILASSAR DE DALT   2:16:49 </t>
  </si>
  <si>
    <t xml:space="preserve">  39   498 NIETO CALVO, JESÚS            VALLADOLID VALLADOLID      2:20:04 </t>
  </si>
  <si>
    <t xml:space="preserve">  40   326 JUAN CASILLAS, JOSE LUIS      COLIVENC ONIL              2:30:53 </t>
  </si>
  <si>
    <t xml:space="preserve">  41   542 OLLORA, LLUÍS                 GRIONS GIRONA              2:44:04 </t>
  </si>
  <si>
    <t xml:space="preserve">  42   500 ISLA ZORITA, DANIEL           VALLADOLID VALLADOLID      2:44:19 </t>
  </si>
  <si>
    <t>BLANES REIG</t>
  </si>
  <si>
    <t>ANDREU</t>
  </si>
  <si>
    <t>SERRALLONGA ARQUÉS</t>
  </si>
  <si>
    <t>MARC</t>
  </si>
  <si>
    <t>COLIVENC</t>
  </si>
  <si>
    <t>GRIONS</t>
  </si>
  <si>
    <t>SERRALLONGA FUSTIER</t>
  </si>
  <si>
    <t>ALEIX</t>
  </si>
  <si>
    <t>GARCÍA DENGRA</t>
  </si>
  <si>
    <t>TOLEDO-O</t>
  </si>
  <si>
    <t>JURADOALONSO</t>
  </si>
  <si>
    <t>MANUEL</t>
  </si>
  <si>
    <t>SANT JOAN</t>
  </si>
  <si>
    <t>RAMAL BAREA</t>
  </si>
  <si>
    <t>IVÁN</t>
  </si>
  <si>
    <t>MARTIN DE LOS RIOS</t>
  </si>
  <si>
    <t>JAIME</t>
  </si>
  <si>
    <t>ADYRON</t>
  </si>
  <si>
    <t>ABDERRAHMÁN ELENA</t>
  </si>
  <si>
    <t>ISMAEL</t>
  </si>
  <si>
    <t>COMA</t>
  </si>
  <si>
    <t>RODRÍGUEZ GONZÁLEZ</t>
  </si>
  <si>
    <t>ELIOT</t>
  </si>
  <si>
    <t>COUH</t>
  </si>
  <si>
    <t>CORZO</t>
  </si>
  <si>
    <t>HUGO</t>
  </si>
  <si>
    <t>JORGE</t>
  </si>
  <si>
    <t>VILLENA-O</t>
  </si>
  <si>
    <t>SERRALLONGA AMIGÓ</t>
  </si>
  <si>
    <t>COC</t>
  </si>
  <si>
    <t>DOBLADO BLANCO</t>
  </si>
  <si>
    <t>DAVID</t>
  </si>
  <si>
    <t>POSEIDÓN</t>
  </si>
  <si>
    <t>TOTANA-O</t>
  </si>
  <si>
    <t>MARTINEZ PEREZ</t>
  </si>
  <si>
    <t>ANTONIO</t>
  </si>
  <si>
    <t>DESC</t>
  </si>
  <si>
    <t>RAFOLS PERRAMON</t>
  </si>
  <si>
    <t>H20A</t>
  </si>
  <si>
    <t>NABIL</t>
  </si>
  <si>
    <t>LUIS</t>
  </si>
  <si>
    <t>MERIDA SANCHÍS</t>
  </si>
  <si>
    <t>RUIZ DE LA HERRAN PIDAL</t>
  </si>
  <si>
    <t>JAVIER</t>
  </si>
  <si>
    <t>MARCAL</t>
  </si>
  <si>
    <t>MARTIN GARCÍA</t>
  </si>
  <si>
    <t>MIGUEL ANGEL</t>
  </si>
  <si>
    <t>CODAN</t>
  </si>
  <si>
    <t>MARTÍNEZ TORRO</t>
  </si>
  <si>
    <t>JUAN PEDRO</t>
  </si>
  <si>
    <t>LAGUNA ESTEBAN</t>
  </si>
  <si>
    <t>JUAN ANTONIO</t>
  </si>
  <si>
    <t>NUÑEZ BAÑOS</t>
  </si>
  <si>
    <t>PASCUAL</t>
  </si>
  <si>
    <t>GARCÍA DE AGUEDA</t>
  </si>
  <si>
    <t>LUIS MIGUEL</t>
  </si>
  <si>
    <t>MACH BENEYTO</t>
  </si>
  <si>
    <t>JOAN</t>
  </si>
  <si>
    <t>UPC</t>
  </si>
  <si>
    <t>FERNÁNDEZ ELVIRA</t>
  </si>
  <si>
    <t>ALBERTO</t>
  </si>
  <si>
    <t>CIUDAD REAL</t>
  </si>
  <si>
    <t>ARTURO</t>
  </si>
  <si>
    <t>RIGUAL</t>
  </si>
  <si>
    <t>FERRÁN</t>
  </si>
  <si>
    <t>SÁNCHEZ VELASCO</t>
  </si>
  <si>
    <t>SOLÉ LLOBET</t>
  </si>
  <si>
    <t>ROGER</t>
  </si>
  <si>
    <t>RUIZ RETAMAL</t>
  </si>
  <si>
    <t>FERNÁNDEZ VEGUE</t>
  </si>
  <si>
    <t>CARLOS</t>
  </si>
  <si>
    <t>ARCAS GÓMEZ</t>
  </si>
  <si>
    <t>JACINTO</t>
  </si>
  <si>
    <t>LORCA-O</t>
  </si>
  <si>
    <t>MULERO GONZÁLEZ</t>
  </si>
  <si>
    <t>JOSE MANUEL</t>
  </si>
  <si>
    <t>GARCÍA PARDOS</t>
  </si>
  <si>
    <t>PEÑA GUARA</t>
  </si>
  <si>
    <t>PADILLA RUIZ</t>
  </si>
  <si>
    <t>MARTA</t>
  </si>
  <si>
    <t>FELICIANO SANJUAN</t>
  </si>
  <si>
    <t>VIOLETA</t>
  </si>
  <si>
    <t>MARTÍN GARCÍA</t>
  </si>
  <si>
    <t>RAQUEL</t>
  </si>
  <si>
    <t>BLÁZQUEZ NAVARRO</t>
  </si>
  <si>
    <t>BLANCA</t>
  </si>
  <si>
    <t>ADCON</t>
  </si>
  <si>
    <t>PAULA</t>
  </si>
  <si>
    <t>CORCOLES PARRA</t>
  </si>
  <si>
    <t>MARÍA</t>
  </si>
  <si>
    <t>LLORCA RODRÍGUEZ</t>
  </si>
  <si>
    <t>MARTÍN-ALBO RGUEZ-ES</t>
  </si>
  <si>
    <t>ANA</t>
  </si>
  <si>
    <t>HURTADO FERNÁNDEZ</t>
  </si>
  <si>
    <t>SONIA</t>
  </si>
  <si>
    <t>SÁNCHEZ SAAVEDRA</t>
  </si>
  <si>
    <t>NOEMÍ</t>
  </si>
  <si>
    <t>ÁVILA SÁNCHEZ</t>
  </si>
  <si>
    <t>PATRICIA</t>
  </si>
  <si>
    <t>GUTIÉRREZ ESCRIBANO</t>
  </si>
  <si>
    <t>LINA</t>
  </si>
  <si>
    <t>ARELLANO DEL VERBO</t>
  </si>
  <si>
    <t>GEMA</t>
  </si>
  <si>
    <t>D20A</t>
  </si>
  <si>
    <t>ANNA</t>
  </si>
  <si>
    <t>RICO MIRA</t>
  </si>
  <si>
    <t>LUISA</t>
  </si>
  <si>
    <t>CONSOLACIÓN</t>
  </si>
  <si>
    <t>LAS HERAS ARNEDO</t>
  </si>
  <si>
    <t>CELIA</t>
  </si>
  <si>
    <t>CRON</t>
  </si>
  <si>
    <t>SUÁREZ CORTÉS</t>
  </si>
  <si>
    <t>CUCO</t>
  </si>
  <si>
    <t>SÁNCHEZ POZO</t>
  </si>
  <si>
    <t>ARIANNE</t>
  </si>
  <si>
    <t>MAYOL VIUDEZ</t>
  </si>
  <si>
    <t>MURCIA-O</t>
  </si>
  <si>
    <t>TUDELA ROMERO</t>
  </si>
  <si>
    <t>GUILLÉN</t>
  </si>
  <si>
    <t>CARLA</t>
  </si>
  <si>
    <t>TPO CC1</t>
  </si>
  <si>
    <t>PTOS CC1</t>
  </si>
  <si>
    <t>CAT</t>
  </si>
  <si>
    <t>APELLIDOS</t>
  </si>
  <si>
    <t>NOMBRE</t>
  </si>
  <si>
    <t>CLUB</t>
  </si>
  <si>
    <t>JUAN MANUEL</t>
  </si>
  <si>
    <t>NOGUEIRA DE LA MUELA</t>
  </si>
  <si>
    <t>TPO CC2</t>
  </si>
  <si>
    <t>PTOS CC2</t>
  </si>
  <si>
    <t>TPO MK1</t>
  </si>
  <si>
    <t>PTOS MK1</t>
  </si>
  <si>
    <t>TPO MK2</t>
  </si>
  <si>
    <t>PTOS MK2</t>
  </si>
  <si>
    <t>TPO JA1</t>
  </si>
  <si>
    <t>PTOS JA1</t>
  </si>
  <si>
    <t>TPO JA2</t>
  </si>
  <si>
    <t>PTOS JA2</t>
  </si>
  <si>
    <t>TPO TO1</t>
  </si>
  <si>
    <t>PTOS TO1</t>
  </si>
  <si>
    <t>TPO TO2</t>
  </si>
  <si>
    <t>PTOS TO2</t>
  </si>
  <si>
    <t>desc</t>
  </si>
  <si>
    <t>MORALES CANTERO</t>
  </si>
  <si>
    <t>DANIEL</t>
  </si>
  <si>
    <t>Si ves algún error, notifícalo lo antes posible</t>
  </si>
  <si>
    <t>TPO VAL2</t>
  </si>
  <si>
    <t>PTOS VAL1</t>
  </si>
  <si>
    <t>TPO VAL1</t>
  </si>
  <si>
    <t>PTOS VAL2</t>
  </si>
  <si>
    <t>PTOS CEO1</t>
  </si>
  <si>
    <t>PTOS CEO2</t>
  </si>
  <si>
    <t>PTOS CEO3</t>
  </si>
  <si>
    <t>PTOS CEO4</t>
  </si>
  <si>
    <t>H16</t>
  </si>
  <si>
    <t>H18</t>
  </si>
  <si>
    <t>D16</t>
  </si>
  <si>
    <t>D18</t>
  </si>
  <si>
    <t xml:space="preserve">biel </t>
  </si>
  <si>
    <t>BIEL</t>
  </si>
  <si>
    <t>HE</t>
  </si>
  <si>
    <t>NAVARRO CUTILLAS</t>
  </si>
  <si>
    <t>FRAN</t>
  </si>
  <si>
    <t>21º</t>
  </si>
  <si>
    <t>22º</t>
  </si>
  <si>
    <t xml:space="preserve">GIL SANCHEZ </t>
  </si>
  <si>
    <t>ALICIA</t>
  </si>
  <si>
    <t>DE</t>
  </si>
  <si>
    <t>ONA</t>
  </si>
  <si>
    <t>GONZÁLEZ MORA</t>
  </si>
  <si>
    <t>RIGUAL APARICI</t>
  </si>
  <si>
    <t>=</t>
  </si>
  <si>
    <t>sube4</t>
  </si>
  <si>
    <t>baja2</t>
  </si>
  <si>
    <t>baja5</t>
  </si>
  <si>
    <t>sube3</t>
  </si>
  <si>
    <t>baja3</t>
  </si>
  <si>
    <t>baja1</t>
  </si>
  <si>
    <t>MEJ</t>
  </si>
  <si>
    <t>sube1</t>
  </si>
  <si>
    <t>sube2</t>
  </si>
  <si>
    <t>sube5</t>
  </si>
  <si>
    <t>baja4</t>
  </si>
  <si>
    <t>13ª</t>
  </si>
  <si>
    <t>sube</t>
  </si>
  <si>
    <t>baja7</t>
  </si>
  <si>
    <t>23º</t>
  </si>
  <si>
    <t>En "Puntos Totales" aparece la suma de las carreras que son criterio de selección. Este baremo está ordenado por esta columna</t>
  </si>
  <si>
    <t>VALLADOLID</t>
  </si>
  <si>
    <t>MARTÍN DE LOS RÍOS</t>
  </si>
  <si>
    <t>PORTAL GORDILLO</t>
  </si>
  <si>
    <t>MARTIN DE LOS RÍOS</t>
  </si>
  <si>
    <t>PÉREZ FERNÁNDEZ</t>
  </si>
  <si>
    <t>24º</t>
  </si>
  <si>
    <t>25º</t>
  </si>
  <si>
    <t>baja6</t>
  </si>
  <si>
    <t>LARGA</t>
  </si>
  <si>
    <t>MEDIA</t>
  </si>
  <si>
    <t>SPRINT</t>
  </si>
  <si>
    <t>RELEVOS</t>
  </si>
  <si>
    <t>SPR TO</t>
  </si>
  <si>
    <t>PTOS TO</t>
  </si>
  <si>
    <t>SPRINT JA</t>
  </si>
  <si>
    <t>PTOS JA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</si>
</sst>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/>
    </xf>
    <xf numFmtId="21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6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6" fillId="0" borderId="0" xfId="0" applyFont="1" applyAlignment="1">
      <alignment/>
    </xf>
    <xf numFmtId="21" fontId="6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21" fontId="4" fillId="0" borderId="0" xfId="0" applyNumberFormat="1" applyFont="1" applyAlignment="1">
      <alignment horizontal="center"/>
    </xf>
    <xf numFmtId="21" fontId="3" fillId="2" borderId="3" xfId="0" applyNumberFormat="1" applyFont="1" applyFill="1" applyBorder="1" applyAlignment="1">
      <alignment horizontal="center"/>
    </xf>
    <xf numFmtId="21" fontId="0" fillId="0" borderId="7" xfId="0" applyNumberFormat="1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21" fontId="3" fillId="2" borderId="16" xfId="0" applyNumberFormat="1" applyFont="1" applyFill="1" applyBorder="1" applyAlignment="1">
      <alignment horizontal="center"/>
    </xf>
    <xf numFmtId="21" fontId="0" fillId="0" borderId="17" xfId="0" applyNumberFormat="1" applyFill="1" applyBorder="1" applyAlignment="1">
      <alignment horizontal="center"/>
    </xf>
    <xf numFmtId="21" fontId="3" fillId="0" borderId="2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1" fontId="0" fillId="0" borderId="2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6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21" fontId="0" fillId="0" borderId="17" xfId="0" applyNumberForma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7"/>
  <sheetViews>
    <sheetView tabSelected="1" zoomScale="90" zoomScaleNormal="90" workbookViewId="0" topLeftCell="Y23">
      <selection activeCell="AE23" sqref="AE23"/>
    </sheetView>
  </sheetViews>
  <sheetFormatPr defaultColWidth="11.421875" defaultRowHeight="12.75"/>
  <cols>
    <col min="1" max="2" width="6.00390625" style="1" customWidth="1"/>
    <col min="3" max="3" width="5.57421875" style="1" bestFit="1" customWidth="1"/>
    <col min="4" max="4" width="25.8515625" style="0" customWidth="1"/>
    <col min="5" max="5" width="14.8515625" style="0" bestFit="1" customWidth="1"/>
    <col min="6" max="6" width="13.28125" style="1" bestFit="1" customWidth="1"/>
    <col min="7" max="7" width="9.7109375" style="6" customWidth="1"/>
    <col min="8" max="8" width="11.421875" style="1" hidden="1" customWidth="1"/>
    <col min="9" max="9" width="11.421875" style="6" customWidth="1"/>
    <col min="10" max="10" width="0" style="1" hidden="1" customWidth="1"/>
    <col min="11" max="11" width="11.421875" style="87" customWidth="1"/>
    <col min="12" max="12" width="11.421875" style="64" customWidth="1"/>
    <col min="13" max="13" width="11.421875" style="73" customWidth="1"/>
    <col min="14" max="14" width="11.421875" style="64" customWidth="1"/>
    <col min="15" max="15" width="11.421875" style="87" customWidth="1"/>
    <col min="16" max="35" width="11.421875" style="1" customWidth="1"/>
  </cols>
  <sheetData>
    <row r="1" spans="1:35" s="62" customFormat="1" ht="18" customHeight="1" thickBot="1">
      <c r="A1" s="57"/>
      <c r="B1" s="57"/>
      <c r="C1" s="57"/>
      <c r="D1" s="58" t="s">
        <v>35</v>
      </c>
      <c r="E1" s="59"/>
      <c r="F1" s="60"/>
      <c r="G1" s="93"/>
      <c r="H1" s="60"/>
      <c r="I1" s="61"/>
      <c r="J1" s="61"/>
      <c r="K1" s="84"/>
      <c r="L1" s="63"/>
      <c r="M1" s="72"/>
      <c r="N1" s="63"/>
      <c r="O1" s="111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0:11" ht="12.75">
      <c r="J2" s="18"/>
      <c r="K2" s="85"/>
    </row>
    <row r="3" spans="1:35" s="55" customFormat="1" ht="15.75">
      <c r="A3" s="53"/>
      <c r="B3" s="53"/>
      <c r="C3" s="53"/>
      <c r="D3" s="54" t="s">
        <v>36</v>
      </c>
      <c r="F3" s="53"/>
      <c r="G3" s="56"/>
      <c r="H3" s="53"/>
      <c r="I3" s="56"/>
      <c r="J3" s="53"/>
      <c r="K3" s="86"/>
      <c r="L3" s="65"/>
      <c r="M3" s="74"/>
      <c r="N3" s="65"/>
      <c r="O3" s="86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</row>
    <row r="4" spans="1:35" s="55" customFormat="1" ht="15.75">
      <c r="A4" s="53"/>
      <c r="B4" s="53"/>
      <c r="C4" s="53"/>
      <c r="D4" s="54" t="s">
        <v>34</v>
      </c>
      <c r="F4" s="53"/>
      <c r="G4" s="56"/>
      <c r="H4" s="53"/>
      <c r="I4" s="56"/>
      <c r="J4" s="53"/>
      <c r="K4" s="86"/>
      <c r="L4" s="65"/>
      <c r="M4" s="74"/>
      <c r="N4" s="65"/>
      <c r="O4" s="86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</row>
    <row r="5" spans="1:35" s="55" customFormat="1" ht="15.75">
      <c r="A5" s="53"/>
      <c r="B5" s="53"/>
      <c r="C5" s="53"/>
      <c r="D5" s="54" t="s">
        <v>268</v>
      </c>
      <c r="F5" s="53"/>
      <c r="G5" s="56"/>
      <c r="H5" s="53"/>
      <c r="I5" s="56"/>
      <c r="J5" s="53"/>
      <c r="K5" s="86"/>
      <c r="L5" s="65"/>
      <c r="M5" s="74"/>
      <c r="N5" s="65"/>
      <c r="O5" s="86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6" spans="1:35" s="55" customFormat="1" ht="15.75">
      <c r="A6" s="53"/>
      <c r="B6" s="53"/>
      <c r="C6" s="53"/>
      <c r="D6" s="54" t="s">
        <v>226</v>
      </c>
      <c r="F6" s="53"/>
      <c r="G6" s="56"/>
      <c r="H6" s="53"/>
      <c r="I6" s="56"/>
      <c r="J6" s="53"/>
      <c r="K6" s="86"/>
      <c r="L6" s="65"/>
      <c r="M6" s="74"/>
      <c r="N6" s="65"/>
      <c r="O6" s="8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</row>
    <row r="7" spans="1:35" s="55" customFormat="1" ht="15.75">
      <c r="A7" s="53"/>
      <c r="B7" s="53"/>
      <c r="C7" s="53"/>
      <c r="D7" s="54"/>
      <c r="F7" s="53"/>
      <c r="G7" s="56"/>
      <c r="H7" s="53"/>
      <c r="I7" s="56"/>
      <c r="J7" s="53"/>
      <c r="K7" s="86"/>
      <c r="L7" s="65"/>
      <c r="M7" s="74"/>
      <c r="N7" s="65"/>
      <c r="O7" s="86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</row>
    <row r="8" spans="9:35" ht="13.5" thickBot="1">
      <c r="I8" s="6" t="s">
        <v>277</v>
      </c>
      <c r="K8" s="87" t="s">
        <v>278</v>
      </c>
      <c r="M8" s="73" t="s">
        <v>277</v>
      </c>
      <c r="O8" s="87" t="s">
        <v>278</v>
      </c>
      <c r="Q8" s="1" t="s">
        <v>277</v>
      </c>
      <c r="S8" s="1" t="s">
        <v>278</v>
      </c>
      <c r="T8" s="1" t="s">
        <v>277</v>
      </c>
      <c r="U8" s="1" t="s">
        <v>278</v>
      </c>
      <c r="V8" s="1" t="s">
        <v>279</v>
      </c>
      <c r="W8" s="1" t="s">
        <v>280</v>
      </c>
      <c r="Y8" s="1" t="s">
        <v>277</v>
      </c>
      <c r="AA8" s="1" t="s">
        <v>279</v>
      </c>
      <c r="AC8" s="1" t="s">
        <v>278</v>
      </c>
      <c r="AE8" s="1" t="s">
        <v>277</v>
      </c>
      <c r="AG8" s="1" t="s">
        <v>279</v>
      </c>
      <c r="AI8" s="1" t="s">
        <v>278</v>
      </c>
    </row>
    <row r="9" spans="1:35" s="2" customFormat="1" ht="13.5" thickBot="1">
      <c r="A9" s="20" t="s">
        <v>0</v>
      </c>
      <c r="B9" s="97" t="s">
        <v>259</v>
      </c>
      <c r="C9" s="15" t="s">
        <v>203</v>
      </c>
      <c r="D9" s="10" t="s">
        <v>204</v>
      </c>
      <c r="E9" s="10" t="s">
        <v>205</v>
      </c>
      <c r="F9" s="11" t="s">
        <v>206</v>
      </c>
      <c r="G9" s="51" t="s">
        <v>33</v>
      </c>
      <c r="H9" s="11" t="s">
        <v>201</v>
      </c>
      <c r="I9" s="11" t="s">
        <v>202</v>
      </c>
      <c r="J9" s="11" t="s">
        <v>209</v>
      </c>
      <c r="K9" s="75" t="s">
        <v>210</v>
      </c>
      <c r="L9" s="66" t="s">
        <v>211</v>
      </c>
      <c r="M9" s="75" t="s">
        <v>212</v>
      </c>
      <c r="N9" s="66" t="s">
        <v>213</v>
      </c>
      <c r="O9" s="75" t="s">
        <v>214</v>
      </c>
      <c r="P9" s="11" t="s">
        <v>229</v>
      </c>
      <c r="Q9" s="11" t="s">
        <v>228</v>
      </c>
      <c r="R9" s="11" t="s">
        <v>227</v>
      </c>
      <c r="S9" s="11" t="s">
        <v>230</v>
      </c>
      <c r="T9" s="11" t="s">
        <v>231</v>
      </c>
      <c r="U9" s="11" t="s">
        <v>232</v>
      </c>
      <c r="V9" s="11" t="s">
        <v>233</v>
      </c>
      <c r="W9" s="11" t="s">
        <v>234</v>
      </c>
      <c r="X9" s="11" t="s">
        <v>219</v>
      </c>
      <c r="Y9" s="11" t="s">
        <v>220</v>
      </c>
      <c r="Z9" s="11" t="s">
        <v>281</v>
      </c>
      <c r="AA9" s="11" t="s">
        <v>282</v>
      </c>
      <c r="AB9" s="11" t="s">
        <v>221</v>
      </c>
      <c r="AC9" s="21" t="s">
        <v>222</v>
      </c>
      <c r="AD9" s="11" t="s">
        <v>215</v>
      </c>
      <c r="AE9" s="11" t="s">
        <v>216</v>
      </c>
      <c r="AF9" s="11" t="s">
        <v>283</v>
      </c>
      <c r="AG9" s="11" t="s">
        <v>284</v>
      </c>
      <c r="AH9" s="11" t="s">
        <v>217</v>
      </c>
      <c r="AI9" s="11" t="s">
        <v>218</v>
      </c>
    </row>
    <row r="10" spans="1:35" ht="12.75">
      <c r="A10" s="7" t="s">
        <v>1</v>
      </c>
      <c r="B10" s="98" t="s">
        <v>252</v>
      </c>
      <c r="C10" s="16" t="s">
        <v>235</v>
      </c>
      <c r="D10" s="8" t="s">
        <v>81</v>
      </c>
      <c r="E10" s="8" t="s">
        <v>82</v>
      </c>
      <c r="F10" s="7" t="s">
        <v>85</v>
      </c>
      <c r="G10" s="94">
        <f>(K10+O10+AE10+Y10+AC10)</f>
        <v>192.76999999999998</v>
      </c>
      <c r="H10" s="12">
        <v>0.042847222222222224</v>
      </c>
      <c r="I10" s="9">
        <v>102</v>
      </c>
      <c r="J10" s="12">
        <v>0.01511574074074074</v>
      </c>
      <c r="K10" s="88">
        <v>102</v>
      </c>
      <c r="L10" s="12">
        <v>0.03319444444444444</v>
      </c>
      <c r="M10" s="76">
        <v>102</v>
      </c>
      <c r="N10" s="12">
        <v>0.021331018518518517</v>
      </c>
      <c r="O10" s="112">
        <v>90.77</v>
      </c>
      <c r="P10" s="26"/>
      <c r="Q10" s="22"/>
      <c r="R10" s="26"/>
      <c r="S10" s="22"/>
      <c r="T10" s="26"/>
      <c r="U10" s="26"/>
      <c r="V10" s="22"/>
      <c r="W10" s="26"/>
      <c r="X10" s="7"/>
      <c r="Y10" s="23"/>
      <c r="Z10" s="33"/>
      <c r="AA10" s="23"/>
      <c r="AB10" s="7"/>
      <c r="AC10" s="23"/>
      <c r="AD10" s="7"/>
      <c r="AE10" s="23"/>
      <c r="AF10" s="33"/>
      <c r="AG10" s="23"/>
      <c r="AH10" s="7"/>
      <c r="AI10" s="23"/>
    </row>
    <row r="11" spans="1:35" ht="12.75">
      <c r="A11" s="7" t="s">
        <v>2</v>
      </c>
      <c r="B11" s="16" t="s">
        <v>253</v>
      </c>
      <c r="C11" s="16" t="s">
        <v>235</v>
      </c>
      <c r="D11" s="4" t="s">
        <v>115</v>
      </c>
      <c r="E11" s="4" t="s">
        <v>116</v>
      </c>
      <c r="F11" s="3" t="s">
        <v>85</v>
      </c>
      <c r="G11" s="94">
        <f>(K11+O11+AE11+Y11+AC11)</f>
        <v>173.93</v>
      </c>
      <c r="H11" s="3" t="s">
        <v>117</v>
      </c>
      <c r="I11" s="5">
        <v>0</v>
      </c>
      <c r="J11" s="13">
        <v>0.021435185185185186</v>
      </c>
      <c r="K11" s="89">
        <v>71.93</v>
      </c>
      <c r="L11" s="13">
        <v>0.03361111111111111</v>
      </c>
      <c r="M11" s="77">
        <v>100.74</v>
      </c>
      <c r="N11" s="13">
        <v>0.01898148148148148</v>
      </c>
      <c r="O11" s="113">
        <v>102</v>
      </c>
      <c r="P11" s="27"/>
      <c r="Q11" s="24"/>
      <c r="R11" s="27"/>
      <c r="S11" s="24"/>
      <c r="T11" s="27"/>
      <c r="U11" s="27"/>
      <c r="V11" s="24"/>
      <c r="W11" s="27"/>
      <c r="X11" s="3"/>
      <c r="Y11" s="25"/>
      <c r="Z11" s="32"/>
      <c r="AA11" s="25"/>
      <c r="AB11" s="3"/>
      <c r="AC11" s="25"/>
      <c r="AD11" s="3"/>
      <c r="AE11" s="25"/>
      <c r="AF11" s="32"/>
      <c r="AG11" s="25"/>
      <c r="AH11" s="3"/>
      <c r="AI11" s="25"/>
    </row>
    <row r="12" spans="1:35" ht="12.75">
      <c r="A12" s="7" t="s">
        <v>3</v>
      </c>
      <c r="B12" s="98" t="s">
        <v>252</v>
      </c>
      <c r="C12" s="16" t="s">
        <v>235</v>
      </c>
      <c r="D12" s="4" t="s">
        <v>83</v>
      </c>
      <c r="E12" s="4" t="s">
        <v>84</v>
      </c>
      <c r="F12" s="3" t="s">
        <v>86</v>
      </c>
      <c r="G12" s="94">
        <f>(K12+O12+AE12+Y12+AC12)</f>
        <v>171.98</v>
      </c>
      <c r="H12" s="13">
        <v>0.04638888888888889</v>
      </c>
      <c r="I12" s="5">
        <v>94.21</v>
      </c>
      <c r="J12" s="13">
        <v>0.020972222222222222</v>
      </c>
      <c r="K12" s="89">
        <v>73.52</v>
      </c>
      <c r="L12" s="13" t="s">
        <v>117</v>
      </c>
      <c r="M12" s="77"/>
      <c r="N12" s="13">
        <v>0.019664351851851853</v>
      </c>
      <c r="O12" s="113">
        <v>98.46</v>
      </c>
      <c r="P12" s="27"/>
      <c r="Q12" s="24"/>
      <c r="R12" s="27"/>
      <c r="S12" s="24"/>
      <c r="T12" s="27"/>
      <c r="U12" s="27"/>
      <c r="V12" s="24"/>
      <c r="W12" s="27"/>
      <c r="X12" s="3"/>
      <c r="Y12" s="25"/>
      <c r="Z12" s="32"/>
      <c r="AA12" s="25"/>
      <c r="AB12" s="3"/>
      <c r="AC12" s="25"/>
      <c r="AD12" s="3"/>
      <c r="AE12" s="25"/>
      <c r="AF12" s="32"/>
      <c r="AG12" s="25"/>
      <c r="AH12" s="3"/>
      <c r="AI12" s="25"/>
    </row>
    <row r="13" spans="1:35" ht="12.75">
      <c r="A13" s="7" t="s">
        <v>4</v>
      </c>
      <c r="B13" s="16" t="s">
        <v>253</v>
      </c>
      <c r="C13" s="16" t="s">
        <v>235</v>
      </c>
      <c r="D13" s="4" t="s">
        <v>91</v>
      </c>
      <c r="E13" s="4" t="s">
        <v>92</v>
      </c>
      <c r="F13" s="3" t="s">
        <v>93</v>
      </c>
      <c r="G13" s="94">
        <f>(K13+O13+AE13+Y13+AC13)</f>
        <v>153.95</v>
      </c>
      <c r="H13" s="13">
        <v>0.054224537037037036</v>
      </c>
      <c r="I13" s="5">
        <v>80.6</v>
      </c>
      <c r="J13" s="13">
        <v>0.022546296296296297</v>
      </c>
      <c r="K13" s="89">
        <v>68.38</v>
      </c>
      <c r="L13" s="13">
        <v>0.040810185185185185</v>
      </c>
      <c r="M13" s="77">
        <v>82.97</v>
      </c>
      <c r="N13" s="13">
        <v>0.02262731481481482</v>
      </c>
      <c r="O13" s="113">
        <v>85.57</v>
      </c>
      <c r="P13" s="27"/>
      <c r="Q13" s="24"/>
      <c r="R13" s="27"/>
      <c r="S13" s="24"/>
      <c r="T13" s="27"/>
      <c r="U13" s="27"/>
      <c r="V13" s="24"/>
      <c r="W13" s="27"/>
      <c r="X13" s="3"/>
      <c r="Y13" s="25"/>
      <c r="Z13" s="32"/>
      <c r="AA13" s="25"/>
      <c r="AB13" s="3"/>
      <c r="AC13" s="25"/>
      <c r="AD13" s="3"/>
      <c r="AE13" s="25"/>
      <c r="AF13" s="32"/>
      <c r="AG13" s="25"/>
      <c r="AH13" s="3"/>
      <c r="AI13" s="25"/>
    </row>
    <row r="14" spans="1:35" ht="12.75">
      <c r="A14" s="7" t="s">
        <v>5</v>
      </c>
      <c r="B14" s="98" t="s">
        <v>252</v>
      </c>
      <c r="C14" s="16" t="s">
        <v>235</v>
      </c>
      <c r="D14" s="4" t="s">
        <v>96</v>
      </c>
      <c r="E14" s="4" t="s">
        <v>97</v>
      </c>
      <c r="F14" s="3" t="s">
        <v>98</v>
      </c>
      <c r="G14" s="94">
        <f>(K14+O14+AE14+Y14+AC14)</f>
        <v>142.13</v>
      </c>
      <c r="H14" s="13">
        <v>0.05820601851851851</v>
      </c>
      <c r="I14" s="5">
        <v>75.09</v>
      </c>
      <c r="J14" s="13">
        <v>0.02111111111111111</v>
      </c>
      <c r="K14" s="89">
        <v>73.03</v>
      </c>
      <c r="L14" s="13">
        <v>0.039837962962962964</v>
      </c>
      <c r="M14" s="77">
        <v>84.99</v>
      </c>
      <c r="N14" s="13">
        <v>0.02802083333333333</v>
      </c>
      <c r="O14" s="113">
        <v>69.1</v>
      </c>
      <c r="P14" s="27"/>
      <c r="Q14" s="24"/>
      <c r="R14" s="27"/>
      <c r="S14" s="24"/>
      <c r="T14" s="27"/>
      <c r="U14" s="27"/>
      <c r="V14" s="24"/>
      <c r="W14" s="27"/>
      <c r="X14" s="3"/>
      <c r="Y14" s="25"/>
      <c r="Z14" s="32"/>
      <c r="AA14" s="25"/>
      <c r="AB14" s="3"/>
      <c r="AC14" s="25"/>
      <c r="AD14" s="3"/>
      <c r="AE14" s="25"/>
      <c r="AF14" s="32"/>
      <c r="AG14" s="25"/>
      <c r="AH14" s="3"/>
      <c r="AI14" s="25"/>
    </row>
    <row r="15" spans="1:35" ht="12.75">
      <c r="A15" s="7" t="s">
        <v>6</v>
      </c>
      <c r="B15" s="16" t="s">
        <v>254</v>
      </c>
      <c r="C15" s="16" t="s">
        <v>235</v>
      </c>
      <c r="D15" s="4" t="s">
        <v>111</v>
      </c>
      <c r="E15" s="4" t="s">
        <v>112</v>
      </c>
      <c r="F15" s="3" t="s">
        <v>113</v>
      </c>
      <c r="G15" s="94">
        <f>(K15+O15+AE15+Y15+AC15)</f>
        <v>140.95999999999998</v>
      </c>
      <c r="H15" s="13">
        <v>0.09429398148148148</v>
      </c>
      <c r="I15" s="5">
        <v>46.35</v>
      </c>
      <c r="J15" s="13">
        <v>0.021099537037037038</v>
      </c>
      <c r="K15" s="89">
        <v>73.07</v>
      </c>
      <c r="L15" s="13">
        <v>0.05306712962962964</v>
      </c>
      <c r="M15" s="77">
        <v>63.8</v>
      </c>
      <c r="N15" s="13">
        <v>0.028518518518518523</v>
      </c>
      <c r="O15" s="113">
        <v>67.89</v>
      </c>
      <c r="P15" s="27"/>
      <c r="Q15" s="24"/>
      <c r="R15" s="27"/>
      <c r="S15" s="24"/>
      <c r="T15" s="27"/>
      <c r="U15" s="27"/>
      <c r="V15" s="24"/>
      <c r="W15" s="27"/>
      <c r="X15" s="3"/>
      <c r="Y15" s="25"/>
      <c r="Z15" s="32"/>
      <c r="AA15" s="25"/>
      <c r="AB15" s="3"/>
      <c r="AC15" s="25"/>
      <c r="AD15" s="3"/>
      <c r="AE15" s="25"/>
      <c r="AF15" s="32"/>
      <c r="AG15" s="25"/>
      <c r="AH15" s="3"/>
      <c r="AI15" s="25"/>
    </row>
    <row r="16" spans="1:35" ht="12.75">
      <c r="A16" s="7" t="s">
        <v>7</v>
      </c>
      <c r="B16" s="16" t="s">
        <v>255</v>
      </c>
      <c r="C16" s="16" t="s">
        <v>235</v>
      </c>
      <c r="D16" s="4" t="s">
        <v>87</v>
      </c>
      <c r="E16" s="4" t="s">
        <v>88</v>
      </c>
      <c r="F16" s="3" t="s">
        <v>86</v>
      </c>
      <c r="G16" s="94">
        <f>(K16+O16+AE16+Y16+AC16)</f>
        <v>140.42</v>
      </c>
      <c r="H16" s="13">
        <v>0.051319444444444445</v>
      </c>
      <c r="I16" s="5">
        <v>85.16</v>
      </c>
      <c r="J16" s="13">
        <v>0.018460648148148146</v>
      </c>
      <c r="K16" s="89">
        <v>83.52</v>
      </c>
      <c r="L16" s="13">
        <v>0.04792824074074074</v>
      </c>
      <c r="M16" s="77">
        <v>70.64</v>
      </c>
      <c r="N16" s="13">
        <v>0.034027777777777775</v>
      </c>
      <c r="O16" s="113">
        <v>56.9</v>
      </c>
      <c r="P16" s="27"/>
      <c r="Q16" s="24"/>
      <c r="R16" s="27"/>
      <c r="S16" s="24"/>
      <c r="T16" s="27"/>
      <c r="U16" s="27"/>
      <c r="V16" s="24"/>
      <c r="W16" s="27"/>
      <c r="X16" s="3"/>
      <c r="Y16" s="25"/>
      <c r="Z16" s="32"/>
      <c r="AA16" s="25"/>
      <c r="AB16" s="3"/>
      <c r="AC16" s="25"/>
      <c r="AD16" s="3"/>
      <c r="AE16" s="25"/>
      <c r="AF16" s="32"/>
      <c r="AG16" s="25"/>
      <c r="AH16" s="3"/>
      <c r="AI16" s="25"/>
    </row>
    <row r="17" spans="1:35" ht="12.75">
      <c r="A17" s="7" t="s">
        <v>8</v>
      </c>
      <c r="B17" s="16" t="s">
        <v>256</v>
      </c>
      <c r="C17" s="16" t="s">
        <v>235</v>
      </c>
      <c r="D17" s="4" t="s">
        <v>102</v>
      </c>
      <c r="E17" s="4" t="s">
        <v>106</v>
      </c>
      <c r="F17" s="3" t="s">
        <v>104</v>
      </c>
      <c r="G17" s="94">
        <f>(K17+O17+AE17+Y17+AC17)</f>
        <v>133.1</v>
      </c>
      <c r="H17" s="13">
        <v>0.08697916666666666</v>
      </c>
      <c r="I17" s="5">
        <v>50.25</v>
      </c>
      <c r="J17" s="13">
        <v>0.028067129629629626</v>
      </c>
      <c r="K17" s="89">
        <v>54.93</v>
      </c>
      <c r="L17" s="13">
        <v>0.041666666666666664</v>
      </c>
      <c r="M17" s="77">
        <v>81.26</v>
      </c>
      <c r="N17" s="13">
        <v>0.02476851851851852</v>
      </c>
      <c r="O17" s="113">
        <v>78.17</v>
      </c>
      <c r="P17" s="27"/>
      <c r="Q17" s="24"/>
      <c r="R17" s="27"/>
      <c r="S17" s="24"/>
      <c r="T17" s="27"/>
      <c r="U17" s="27"/>
      <c r="V17" s="24"/>
      <c r="W17" s="27"/>
      <c r="X17" s="3"/>
      <c r="Y17" s="25"/>
      <c r="Z17" s="32"/>
      <c r="AA17" s="25"/>
      <c r="AB17" s="3"/>
      <c r="AC17" s="25"/>
      <c r="AD17" s="3"/>
      <c r="AE17" s="25"/>
      <c r="AF17" s="32"/>
      <c r="AG17" s="25"/>
      <c r="AH17" s="3"/>
      <c r="AI17" s="25"/>
    </row>
    <row r="18" spans="1:35" ht="12.75">
      <c r="A18" s="7" t="s">
        <v>9</v>
      </c>
      <c r="B18" s="98" t="s">
        <v>252</v>
      </c>
      <c r="C18" s="16" t="s">
        <v>235</v>
      </c>
      <c r="D18" s="4" t="s">
        <v>102</v>
      </c>
      <c r="E18" s="4" t="s">
        <v>103</v>
      </c>
      <c r="F18" s="3" t="s">
        <v>104</v>
      </c>
      <c r="G18" s="94">
        <f>(K18+O18+AE18+Y18+AC18)</f>
        <v>127.31</v>
      </c>
      <c r="H18" s="13">
        <v>0.07532407407407408</v>
      </c>
      <c r="I18" s="5">
        <v>58.02</v>
      </c>
      <c r="J18" s="13">
        <v>0.025370370370370366</v>
      </c>
      <c r="K18" s="89">
        <v>60.77</v>
      </c>
      <c r="L18" s="13">
        <v>0.04560185185185186</v>
      </c>
      <c r="M18" s="77">
        <v>74.25</v>
      </c>
      <c r="N18" s="13">
        <v>0.029097222222222222</v>
      </c>
      <c r="O18" s="113">
        <v>66.54</v>
      </c>
      <c r="P18" s="27"/>
      <c r="Q18" s="24"/>
      <c r="R18" s="27"/>
      <c r="S18" s="24"/>
      <c r="T18" s="27"/>
      <c r="U18" s="27"/>
      <c r="V18" s="24"/>
      <c r="W18" s="27"/>
      <c r="X18" s="3"/>
      <c r="Y18" s="25"/>
      <c r="Z18" s="32"/>
      <c r="AA18" s="25"/>
      <c r="AB18" s="3"/>
      <c r="AC18" s="25"/>
      <c r="AD18" s="3"/>
      <c r="AE18" s="25"/>
      <c r="AF18" s="32"/>
      <c r="AG18" s="25"/>
      <c r="AH18" s="3"/>
      <c r="AI18" s="25"/>
    </row>
    <row r="19" spans="1:35" ht="12.75">
      <c r="A19" s="7" t="s">
        <v>10</v>
      </c>
      <c r="B19" s="16" t="s">
        <v>257</v>
      </c>
      <c r="C19" s="16" t="s">
        <v>235</v>
      </c>
      <c r="D19" s="4" t="s">
        <v>94</v>
      </c>
      <c r="E19" s="4" t="s">
        <v>95</v>
      </c>
      <c r="F19" s="3" t="s">
        <v>85</v>
      </c>
      <c r="G19" s="94">
        <f>(K19+O19+AE19+Y19+AC19)</f>
        <v>126.56</v>
      </c>
      <c r="H19" s="13">
        <v>0.054675925925925926</v>
      </c>
      <c r="I19" s="5">
        <v>79.93</v>
      </c>
      <c r="J19" s="13">
        <v>0.02224537037037037</v>
      </c>
      <c r="K19" s="89">
        <v>69.31</v>
      </c>
      <c r="L19" s="13">
        <v>0.04881944444444444</v>
      </c>
      <c r="M19" s="77">
        <v>69.35</v>
      </c>
      <c r="N19" s="13">
        <v>0.03381944444444445</v>
      </c>
      <c r="O19" s="113">
        <v>57.25</v>
      </c>
      <c r="P19" s="27"/>
      <c r="Q19" s="24"/>
      <c r="R19" s="27"/>
      <c r="S19" s="24"/>
      <c r="T19" s="27"/>
      <c r="U19" s="27"/>
      <c r="V19" s="24"/>
      <c r="W19" s="27"/>
      <c r="X19" s="3"/>
      <c r="Y19" s="25"/>
      <c r="Z19" s="32"/>
      <c r="AA19" s="25"/>
      <c r="AB19" s="3"/>
      <c r="AC19" s="25"/>
      <c r="AD19" s="3"/>
      <c r="AE19" s="25"/>
      <c r="AF19" s="32"/>
      <c r="AG19" s="25"/>
      <c r="AH19" s="3"/>
      <c r="AI19" s="25"/>
    </row>
    <row r="20" spans="1:35" ht="12.75">
      <c r="A20" s="7" t="s">
        <v>11</v>
      </c>
      <c r="B20" s="16" t="s">
        <v>258</v>
      </c>
      <c r="C20" s="16" t="s">
        <v>235</v>
      </c>
      <c r="D20" s="4" t="s">
        <v>99</v>
      </c>
      <c r="E20" s="4" t="s">
        <v>100</v>
      </c>
      <c r="F20" s="3" t="s">
        <v>101</v>
      </c>
      <c r="G20" s="94">
        <f>(K20+O20+AE20+Y20+AC20)</f>
        <v>125.93</v>
      </c>
      <c r="H20" s="13">
        <v>0.06074074074074074</v>
      </c>
      <c r="I20" s="5">
        <v>71.95</v>
      </c>
      <c r="J20" s="13">
        <v>0.026030092592592594</v>
      </c>
      <c r="K20" s="89">
        <v>59.23</v>
      </c>
      <c r="L20" s="13">
        <v>0.04887731481481481</v>
      </c>
      <c r="M20" s="77">
        <v>69.27</v>
      </c>
      <c r="N20" s="13">
        <v>0.029027777777777777</v>
      </c>
      <c r="O20" s="113">
        <v>66.7</v>
      </c>
      <c r="P20" s="27"/>
      <c r="Q20" s="24"/>
      <c r="R20" s="27"/>
      <c r="S20" s="24"/>
      <c r="T20" s="27"/>
      <c r="U20" s="27"/>
      <c r="V20" s="24"/>
      <c r="W20" s="27"/>
      <c r="X20" s="3"/>
      <c r="Y20" s="25"/>
      <c r="Z20" s="32"/>
      <c r="AA20" s="25"/>
      <c r="AB20" s="3"/>
      <c r="AC20" s="25"/>
      <c r="AD20" s="3"/>
      <c r="AE20" s="25"/>
      <c r="AF20" s="32"/>
      <c r="AG20" s="25"/>
      <c r="AH20" s="3"/>
      <c r="AI20" s="25"/>
    </row>
    <row r="21" spans="1:35" ht="12.75">
      <c r="A21" s="7" t="s">
        <v>12</v>
      </c>
      <c r="B21" s="98" t="s">
        <v>252</v>
      </c>
      <c r="C21" s="16" t="s">
        <v>235</v>
      </c>
      <c r="D21" s="4" t="s">
        <v>224</v>
      </c>
      <c r="E21" s="4" t="s">
        <v>225</v>
      </c>
      <c r="F21" s="3" t="s">
        <v>101</v>
      </c>
      <c r="G21" s="94">
        <f>(K21+O21+AE21+Y21+AC21)</f>
        <v>52.08</v>
      </c>
      <c r="H21" s="3"/>
      <c r="I21" s="5"/>
      <c r="J21" s="13">
        <v>0.02960648148148148</v>
      </c>
      <c r="K21" s="89">
        <v>52.08</v>
      </c>
      <c r="L21" s="13"/>
      <c r="M21" s="77"/>
      <c r="N21" s="13"/>
      <c r="O21" s="113"/>
      <c r="P21" s="27"/>
      <c r="Q21" s="24"/>
      <c r="R21" s="27"/>
      <c r="S21" s="24"/>
      <c r="T21" s="27"/>
      <c r="U21" s="27"/>
      <c r="V21" s="24"/>
      <c r="W21" s="27"/>
      <c r="X21" s="3"/>
      <c r="Y21" s="25"/>
      <c r="Z21" s="32"/>
      <c r="AA21" s="25"/>
      <c r="AB21" s="3"/>
      <c r="AC21" s="25"/>
      <c r="AD21" s="3"/>
      <c r="AE21" s="25"/>
      <c r="AF21" s="32"/>
      <c r="AG21" s="25"/>
      <c r="AH21" s="3"/>
      <c r="AI21" s="25"/>
    </row>
    <row r="22" spans="1:35" s="36" customFormat="1" ht="13.5" thickBot="1">
      <c r="A22" s="28"/>
      <c r="B22" s="28"/>
      <c r="C22" s="28"/>
      <c r="D22" s="34"/>
      <c r="E22" s="34"/>
      <c r="F22" s="28"/>
      <c r="G22" s="50"/>
      <c r="H22" s="28"/>
      <c r="I22" s="19"/>
      <c r="J22" s="28"/>
      <c r="K22" s="90"/>
      <c r="L22" s="67"/>
      <c r="M22" s="78"/>
      <c r="N22" s="67"/>
      <c r="O22" s="90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s="2" customFormat="1" ht="13.5" thickBot="1">
      <c r="A23" s="20" t="s">
        <v>0</v>
      </c>
      <c r="B23" s="97" t="s">
        <v>259</v>
      </c>
      <c r="C23" s="15" t="s">
        <v>203</v>
      </c>
      <c r="D23" s="10" t="s">
        <v>204</v>
      </c>
      <c r="E23" s="10" t="s">
        <v>205</v>
      </c>
      <c r="F23" s="11" t="s">
        <v>206</v>
      </c>
      <c r="G23" s="51" t="s">
        <v>33</v>
      </c>
      <c r="H23" s="11" t="s">
        <v>201</v>
      </c>
      <c r="I23" s="11" t="s">
        <v>202</v>
      </c>
      <c r="J23" s="11" t="s">
        <v>209</v>
      </c>
      <c r="K23" s="75" t="s">
        <v>210</v>
      </c>
      <c r="L23" s="66" t="s">
        <v>211</v>
      </c>
      <c r="M23" s="75" t="s">
        <v>212</v>
      </c>
      <c r="N23" s="66" t="s">
        <v>213</v>
      </c>
      <c r="O23" s="75" t="s">
        <v>214</v>
      </c>
      <c r="P23" s="11" t="s">
        <v>229</v>
      </c>
      <c r="Q23" s="11" t="s">
        <v>228</v>
      </c>
      <c r="R23" s="11" t="s">
        <v>227</v>
      </c>
      <c r="S23" s="11" t="s">
        <v>230</v>
      </c>
      <c r="T23" s="11" t="s">
        <v>231</v>
      </c>
      <c r="U23" s="11" t="s">
        <v>232</v>
      </c>
      <c r="V23" s="11" t="s">
        <v>233</v>
      </c>
      <c r="W23" s="11" t="s">
        <v>234</v>
      </c>
      <c r="X23" s="11" t="s">
        <v>219</v>
      </c>
      <c r="Y23" s="11" t="s">
        <v>220</v>
      </c>
      <c r="Z23" s="11" t="s">
        <v>281</v>
      </c>
      <c r="AA23" s="11" t="s">
        <v>282</v>
      </c>
      <c r="AB23" s="11" t="s">
        <v>221</v>
      </c>
      <c r="AC23" s="21" t="s">
        <v>222</v>
      </c>
      <c r="AD23" s="11" t="s">
        <v>215</v>
      </c>
      <c r="AE23" s="11" t="s">
        <v>216</v>
      </c>
      <c r="AF23" s="11" t="s">
        <v>283</v>
      </c>
      <c r="AG23" s="11" t="s">
        <v>284</v>
      </c>
      <c r="AH23" s="11" t="s">
        <v>217</v>
      </c>
      <c r="AI23" s="11" t="s">
        <v>218</v>
      </c>
    </row>
    <row r="24" spans="1:35" ht="12.75">
      <c r="A24" s="7" t="s">
        <v>21</v>
      </c>
      <c r="B24" s="98" t="s">
        <v>252</v>
      </c>
      <c r="C24" s="16" t="s">
        <v>237</v>
      </c>
      <c r="D24" s="8" t="s">
        <v>161</v>
      </c>
      <c r="E24" s="8" t="s">
        <v>162</v>
      </c>
      <c r="F24" s="7" t="s">
        <v>85</v>
      </c>
      <c r="G24" s="94">
        <f>(K24+O24+AE24+Y24+AC24)</f>
        <v>204</v>
      </c>
      <c r="H24" s="12">
        <v>0.04384259259259259</v>
      </c>
      <c r="I24" s="9">
        <v>95.89</v>
      </c>
      <c r="J24" s="12">
        <v>0.01980324074074074</v>
      </c>
      <c r="K24" s="88">
        <v>102</v>
      </c>
      <c r="L24" s="12">
        <v>0.03373842592592593</v>
      </c>
      <c r="M24" s="76">
        <v>102</v>
      </c>
      <c r="N24" s="12">
        <v>0.019467592592592595</v>
      </c>
      <c r="O24" s="112">
        <v>102</v>
      </c>
      <c r="P24" s="26"/>
      <c r="Q24" s="22"/>
      <c r="R24" s="26"/>
      <c r="S24" s="22"/>
      <c r="T24" s="26"/>
      <c r="U24" s="26"/>
      <c r="V24" s="22"/>
      <c r="W24" s="26"/>
      <c r="X24" s="7"/>
      <c r="Y24" s="23"/>
      <c r="Z24" s="33"/>
      <c r="AA24" s="23"/>
      <c r="AB24" s="7"/>
      <c r="AC24" s="23"/>
      <c r="AD24" s="7"/>
      <c r="AE24" s="23"/>
      <c r="AF24" s="33"/>
      <c r="AG24" s="23"/>
      <c r="AH24" s="7"/>
      <c r="AI24" s="23"/>
    </row>
    <row r="25" spans="1:35" ht="12.75">
      <c r="A25" s="7" t="s">
        <v>22</v>
      </c>
      <c r="B25" s="16" t="s">
        <v>260</v>
      </c>
      <c r="C25" s="17" t="s">
        <v>237</v>
      </c>
      <c r="D25" s="4" t="s">
        <v>159</v>
      </c>
      <c r="E25" s="4" t="s">
        <v>160</v>
      </c>
      <c r="F25" s="3" t="s">
        <v>101</v>
      </c>
      <c r="G25" s="94">
        <f>(K25+O25+AE25+Y25+AC25)</f>
        <v>160.93</v>
      </c>
      <c r="H25" s="13">
        <v>0.041215277777777774</v>
      </c>
      <c r="I25" s="5">
        <v>102</v>
      </c>
      <c r="J25" s="13">
        <v>0.027256944444444445</v>
      </c>
      <c r="K25" s="89">
        <v>74.11</v>
      </c>
      <c r="L25" s="13">
        <v>0.03774305555555556</v>
      </c>
      <c r="M25" s="77">
        <v>91.18</v>
      </c>
      <c r="N25" s="13">
        <v>0.02287037037037037</v>
      </c>
      <c r="O25" s="113">
        <v>86.82</v>
      </c>
      <c r="P25" s="27"/>
      <c r="Q25" s="24"/>
      <c r="R25" s="27"/>
      <c r="S25" s="24"/>
      <c r="T25" s="27"/>
      <c r="U25" s="27"/>
      <c r="V25" s="24"/>
      <c r="W25" s="27"/>
      <c r="X25" s="3"/>
      <c r="Y25" s="25"/>
      <c r="Z25" s="32"/>
      <c r="AA25" s="25"/>
      <c r="AB25" s="3"/>
      <c r="AC25" s="25"/>
      <c r="AD25" s="3"/>
      <c r="AE25" s="25"/>
      <c r="AF25" s="32"/>
      <c r="AG25" s="25"/>
      <c r="AH25" s="3"/>
      <c r="AI25" s="25"/>
    </row>
    <row r="26" spans="1:35" ht="12.75">
      <c r="A26" s="7" t="s">
        <v>23</v>
      </c>
      <c r="B26" s="16" t="s">
        <v>258</v>
      </c>
      <c r="C26" s="16" t="s">
        <v>237</v>
      </c>
      <c r="D26" s="4" t="s">
        <v>172</v>
      </c>
      <c r="E26" s="4" t="s">
        <v>173</v>
      </c>
      <c r="F26" s="3" t="s">
        <v>90</v>
      </c>
      <c r="G26" s="94">
        <f>(K26+O26+AE26+Y26+AC26)</f>
        <v>159.47</v>
      </c>
      <c r="H26" s="13">
        <v>0.06700231481481482</v>
      </c>
      <c r="I26" s="5">
        <v>62.74</v>
      </c>
      <c r="J26" s="13">
        <v>0.02584490740740741</v>
      </c>
      <c r="K26" s="89">
        <v>78.16</v>
      </c>
      <c r="L26" s="13">
        <v>0.05555555555555555</v>
      </c>
      <c r="M26" s="77">
        <v>61.94</v>
      </c>
      <c r="N26" s="13">
        <v>0.02442129629629629</v>
      </c>
      <c r="O26" s="113">
        <v>81.31</v>
      </c>
      <c r="P26" s="27"/>
      <c r="Q26" s="24"/>
      <c r="R26" s="27"/>
      <c r="S26" s="24"/>
      <c r="T26" s="27"/>
      <c r="U26" s="27"/>
      <c r="V26" s="24"/>
      <c r="W26" s="27"/>
      <c r="X26" s="3"/>
      <c r="Y26" s="25"/>
      <c r="Z26" s="32"/>
      <c r="AA26" s="25"/>
      <c r="AB26" s="3"/>
      <c r="AC26" s="25"/>
      <c r="AD26" s="3"/>
      <c r="AE26" s="25"/>
      <c r="AF26" s="32"/>
      <c r="AG26" s="25"/>
      <c r="AH26" s="3"/>
      <c r="AI26" s="25"/>
    </row>
    <row r="27" spans="1:35" ht="12.75">
      <c r="A27" s="7" t="s">
        <v>24</v>
      </c>
      <c r="B27" s="98" t="s">
        <v>252</v>
      </c>
      <c r="C27" s="17" t="s">
        <v>237</v>
      </c>
      <c r="D27" s="4" t="s">
        <v>178</v>
      </c>
      <c r="E27" s="4" t="s">
        <v>179</v>
      </c>
      <c r="F27" s="3" t="s">
        <v>113</v>
      </c>
      <c r="G27" s="94">
        <f>(K27+O27+AE27+Y27+AC27)</f>
        <v>157.31</v>
      </c>
      <c r="H27" s="13">
        <v>0.07387731481481481</v>
      </c>
      <c r="I27" s="5">
        <v>56.91</v>
      </c>
      <c r="J27" s="13">
        <v>0.027256944444444445</v>
      </c>
      <c r="K27" s="89">
        <v>74.11</v>
      </c>
      <c r="L27" s="13" t="s">
        <v>117</v>
      </c>
      <c r="M27" s="77"/>
      <c r="N27" s="13">
        <v>0.023865740740740743</v>
      </c>
      <c r="O27" s="113">
        <v>83.2</v>
      </c>
      <c r="P27" s="27"/>
      <c r="Q27" s="24"/>
      <c r="R27" s="27"/>
      <c r="S27" s="24"/>
      <c r="T27" s="27"/>
      <c r="U27" s="27"/>
      <c r="V27" s="24"/>
      <c r="W27" s="27"/>
      <c r="X27" s="3"/>
      <c r="Y27" s="25"/>
      <c r="Z27" s="32"/>
      <c r="AA27" s="25"/>
      <c r="AB27" s="3"/>
      <c r="AC27" s="25"/>
      <c r="AD27" s="3"/>
      <c r="AE27" s="25"/>
      <c r="AF27" s="32"/>
      <c r="AG27" s="25"/>
      <c r="AH27" s="3"/>
      <c r="AI27" s="25"/>
    </row>
    <row r="28" spans="1:35" ht="12.75">
      <c r="A28" s="7" t="s">
        <v>25</v>
      </c>
      <c r="B28" s="16" t="s">
        <v>261</v>
      </c>
      <c r="C28" s="16" t="s">
        <v>237</v>
      </c>
      <c r="D28" s="4" t="s">
        <v>250</v>
      </c>
      <c r="E28" s="4" t="s">
        <v>168</v>
      </c>
      <c r="F28" s="3" t="s">
        <v>86</v>
      </c>
      <c r="G28" s="94">
        <f>(K28+O28+AE28+Y28+AC28)</f>
        <v>153.44</v>
      </c>
      <c r="H28" s="13">
        <v>0.05626157407407407</v>
      </c>
      <c r="I28" s="5">
        <v>74.72</v>
      </c>
      <c r="J28" s="13">
        <v>0.03079861111111111</v>
      </c>
      <c r="K28" s="89">
        <v>65.59</v>
      </c>
      <c r="L28" s="13">
        <v>0.038622685185185184</v>
      </c>
      <c r="M28" s="77">
        <v>89.1</v>
      </c>
      <c r="N28" s="13">
        <v>0.022604166666666665</v>
      </c>
      <c r="O28" s="113">
        <v>87.85</v>
      </c>
      <c r="P28" s="27"/>
      <c r="Q28" s="24"/>
      <c r="R28" s="27"/>
      <c r="S28" s="24"/>
      <c r="T28" s="27"/>
      <c r="U28" s="27"/>
      <c r="V28" s="24"/>
      <c r="W28" s="27"/>
      <c r="X28" s="3"/>
      <c r="Y28" s="25"/>
      <c r="Z28" s="32"/>
      <c r="AA28" s="25"/>
      <c r="AB28" s="3"/>
      <c r="AC28" s="25"/>
      <c r="AD28" s="3"/>
      <c r="AE28" s="25"/>
      <c r="AF28" s="32"/>
      <c r="AG28" s="25"/>
      <c r="AH28" s="3"/>
      <c r="AI28" s="25"/>
    </row>
    <row r="29" spans="1:35" ht="12.75">
      <c r="A29" s="7" t="s">
        <v>26</v>
      </c>
      <c r="B29" s="16" t="s">
        <v>262</v>
      </c>
      <c r="C29" s="17" t="s">
        <v>237</v>
      </c>
      <c r="D29" s="4" t="s">
        <v>174</v>
      </c>
      <c r="E29" s="4" t="s">
        <v>175</v>
      </c>
      <c r="F29" s="3" t="s">
        <v>85</v>
      </c>
      <c r="G29" s="94">
        <f>(K29+O29+AE29+Y29+AC29)</f>
        <v>148.74</v>
      </c>
      <c r="H29" s="13">
        <v>0.07049768518518519</v>
      </c>
      <c r="I29" s="5">
        <v>59.63</v>
      </c>
      <c r="J29" s="13">
        <v>0.03479166666666667</v>
      </c>
      <c r="K29" s="89">
        <v>58.06</v>
      </c>
      <c r="L29" s="13">
        <v>0.03729166666666667</v>
      </c>
      <c r="M29" s="77">
        <v>92.28</v>
      </c>
      <c r="N29" s="13">
        <v>0.02189814814814815</v>
      </c>
      <c r="O29" s="113">
        <v>90.68</v>
      </c>
      <c r="P29" s="27"/>
      <c r="Q29" s="24"/>
      <c r="R29" s="27"/>
      <c r="S29" s="24"/>
      <c r="T29" s="27"/>
      <c r="U29" s="27"/>
      <c r="V29" s="24"/>
      <c r="W29" s="27"/>
      <c r="X29" s="3"/>
      <c r="Y29" s="25"/>
      <c r="Z29" s="32"/>
      <c r="AA29" s="25"/>
      <c r="AB29" s="3"/>
      <c r="AC29" s="25"/>
      <c r="AD29" s="3"/>
      <c r="AE29" s="25"/>
      <c r="AF29" s="32"/>
      <c r="AG29" s="25"/>
      <c r="AH29" s="3"/>
      <c r="AI29" s="25"/>
    </row>
    <row r="30" spans="1:35" ht="12.75">
      <c r="A30" s="7" t="s">
        <v>27</v>
      </c>
      <c r="B30" s="16" t="s">
        <v>254</v>
      </c>
      <c r="C30" s="16" t="s">
        <v>237</v>
      </c>
      <c r="D30" s="4" t="s">
        <v>163</v>
      </c>
      <c r="E30" s="4" t="s">
        <v>164</v>
      </c>
      <c r="F30" s="3" t="s">
        <v>128</v>
      </c>
      <c r="G30" s="94">
        <f>(K30+O30+AE30+Y30+AC30)</f>
        <v>147.92000000000002</v>
      </c>
      <c r="H30" s="13">
        <v>0.04695601851851852</v>
      </c>
      <c r="I30" s="5">
        <v>89.53</v>
      </c>
      <c r="J30" s="13">
        <v>0.028171296296296302</v>
      </c>
      <c r="K30" s="89">
        <v>71.7</v>
      </c>
      <c r="L30" s="13">
        <v>0.03988425925925926</v>
      </c>
      <c r="M30" s="77">
        <v>86.28</v>
      </c>
      <c r="N30" s="13">
        <v>0.026053240740740738</v>
      </c>
      <c r="O30" s="113">
        <v>76.22</v>
      </c>
      <c r="P30" s="27"/>
      <c r="Q30" s="24"/>
      <c r="R30" s="27"/>
      <c r="S30" s="24"/>
      <c r="T30" s="27"/>
      <c r="U30" s="27"/>
      <c r="V30" s="24"/>
      <c r="W30" s="27"/>
      <c r="X30" s="3"/>
      <c r="Y30" s="25"/>
      <c r="Z30" s="32"/>
      <c r="AA30" s="25"/>
      <c r="AB30" s="3"/>
      <c r="AC30" s="25"/>
      <c r="AD30" s="3"/>
      <c r="AE30" s="25"/>
      <c r="AF30" s="32"/>
      <c r="AG30" s="25"/>
      <c r="AH30" s="3"/>
      <c r="AI30" s="25"/>
    </row>
    <row r="31" spans="1:35" ht="12.75">
      <c r="A31" s="7" t="s">
        <v>28</v>
      </c>
      <c r="B31" s="98" t="s">
        <v>252</v>
      </c>
      <c r="C31" s="17" t="s">
        <v>237</v>
      </c>
      <c r="D31" s="4" t="s">
        <v>165</v>
      </c>
      <c r="E31" s="4" t="s">
        <v>166</v>
      </c>
      <c r="F31" s="3" t="s">
        <v>167</v>
      </c>
      <c r="G31" s="94">
        <f>(K31+O31+AE31+Y31+AC31)</f>
        <v>130.44</v>
      </c>
      <c r="H31" s="13">
        <v>0.04988425925925926</v>
      </c>
      <c r="I31" s="5">
        <v>84.27</v>
      </c>
      <c r="J31" s="13">
        <v>0.03197916666666666</v>
      </c>
      <c r="K31" s="89">
        <v>63.16</v>
      </c>
      <c r="L31" s="13">
        <v>0.048125</v>
      </c>
      <c r="M31" s="77">
        <v>71.51</v>
      </c>
      <c r="N31" s="13">
        <v>0.02951388888888889</v>
      </c>
      <c r="O31" s="113">
        <v>67.28</v>
      </c>
      <c r="P31" s="27"/>
      <c r="Q31" s="24"/>
      <c r="R31" s="27"/>
      <c r="S31" s="24"/>
      <c r="T31" s="27"/>
      <c r="U31" s="27"/>
      <c r="V31" s="24"/>
      <c r="W31" s="27"/>
      <c r="X31" s="3"/>
      <c r="Y31" s="25"/>
      <c r="Z31" s="32"/>
      <c r="AA31" s="25"/>
      <c r="AB31" s="3"/>
      <c r="AC31" s="25"/>
      <c r="AD31" s="3"/>
      <c r="AE31" s="25"/>
      <c r="AF31" s="32"/>
      <c r="AG31" s="25"/>
      <c r="AH31" s="3"/>
      <c r="AI31" s="25"/>
    </row>
    <row r="32" spans="1:35" ht="12.75">
      <c r="A32" s="7" t="s">
        <v>29</v>
      </c>
      <c r="B32" s="16" t="s">
        <v>260</v>
      </c>
      <c r="C32" s="16" t="s">
        <v>237</v>
      </c>
      <c r="D32" s="4" t="s">
        <v>169</v>
      </c>
      <c r="E32" s="4" t="s">
        <v>170</v>
      </c>
      <c r="F32" s="3" t="s">
        <v>85</v>
      </c>
      <c r="G32" s="94">
        <f>(K32+O32+AE32+Y32+AC32)</f>
        <v>128.26</v>
      </c>
      <c r="H32" s="13">
        <v>0.058634259259259254</v>
      </c>
      <c r="I32" s="5">
        <v>71.7</v>
      </c>
      <c r="J32" s="13">
        <v>0.03228009259259259</v>
      </c>
      <c r="K32" s="89">
        <v>62.58</v>
      </c>
      <c r="L32" s="13">
        <v>0.03913194444444445</v>
      </c>
      <c r="M32" s="77">
        <v>87.94</v>
      </c>
      <c r="N32" s="13">
        <v>0.03023148148148148</v>
      </c>
      <c r="O32" s="113">
        <v>65.68</v>
      </c>
      <c r="P32" s="27"/>
      <c r="Q32" s="24"/>
      <c r="R32" s="27"/>
      <c r="S32" s="24"/>
      <c r="T32" s="27"/>
      <c r="U32" s="27"/>
      <c r="V32" s="24"/>
      <c r="W32" s="27"/>
      <c r="X32" s="3"/>
      <c r="Y32" s="25"/>
      <c r="Z32" s="32"/>
      <c r="AA32" s="25"/>
      <c r="AB32" s="3"/>
      <c r="AC32" s="25"/>
      <c r="AD32" s="3"/>
      <c r="AE32" s="25"/>
      <c r="AF32" s="32"/>
      <c r="AG32" s="25"/>
      <c r="AH32" s="3"/>
      <c r="AI32" s="25"/>
    </row>
    <row r="33" spans="1:35" ht="12.75">
      <c r="A33" s="7" t="s">
        <v>30</v>
      </c>
      <c r="B33" s="16" t="s">
        <v>263</v>
      </c>
      <c r="C33" s="17" t="s">
        <v>237</v>
      </c>
      <c r="D33" s="4" t="s">
        <v>180</v>
      </c>
      <c r="E33" s="4" t="s">
        <v>181</v>
      </c>
      <c r="F33" s="3" t="s">
        <v>90</v>
      </c>
      <c r="G33" s="94">
        <f>(K33+O33+AE33+Y33+AC33)</f>
        <v>124.06</v>
      </c>
      <c r="H33" s="13">
        <v>0.07846064814814814</v>
      </c>
      <c r="I33" s="5">
        <v>53.58</v>
      </c>
      <c r="J33" s="13">
        <v>0.030486111111111113</v>
      </c>
      <c r="K33" s="89">
        <v>66.26</v>
      </c>
      <c r="L33" s="13">
        <v>0.046921296296296294</v>
      </c>
      <c r="M33" s="77">
        <v>73.34</v>
      </c>
      <c r="N33" s="13">
        <v>0.03435185185185185</v>
      </c>
      <c r="O33" s="113">
        <v>57.8</v>
      </c>
      <c r="P33" s="27"/>
      <c r="Q33" s="24"/>
      <c r="R33" s="27"/>
      <c r="S33" s="24"/>
      <c r="T33" s="27"/>
      <c r="U33" s="27"/>
      <c r="V33" s="24"/>
      <c r="W33" s="27"/>
      <c r="X33" s="3"/>
      <c r="Y33" s="25"/>
      <c r="Z33" s="32"/>
      <c r="AA33" s="25"/>
      <c r="AB33" s="3"/>
      <c r="AC33" s="25"/>
      <c r="AD33" s="3"/>
      <c r="AE33" s="25"/>
      <c r="AF33" s="32"/>
      <c r="AG33" s="25"/>
      <c r="AH33" s="3"/>
      <c r="AI33" s="25"/>
    </row>
    <row r="34" spans="1:35" ht="12.75">
      <c r="A34" s="7" t="s">
        <v>31</v>
      </c>
      <c r="B34" s="16" t="s">
        <v>254</v>
      </c>
      <c r="C34" s="16" t="s">
        <v>237</v>
      </c>
      <c r="D34" s="4" t="s">
        <v>176</v>
      </c>
      <c r="E34" s="4" t="s">
        <v>177</v>
      </c>
      <c r="F34" s="3" t="s">
        <v>90</v>
      </c>
      <c r="G34" s="94">
        <f>(K34+O34+AE34+Y34+AC34)</f>
        <v>112.28999999999999</v>
      </c>
      <c r="H34" s="13">
        <v>0.07111111111111111</v>
      </c>
      <c r="I34" s="5">
        <v>59.12</v>
      </c>
      <c r="J34" s="13">
        <v>0.03197916666666666</v>
      </c>
      <c r="K34" s="89">
        <v>63.16</v>
      </c>
      <c r="L34" s="13">
        <v>0.05202546296296296</v>
      </c>
      <c r="M34" s="77">
        <v>66.15</v>
      </c>
      <c r="N34" s="13">
        <v>0.04041666666666667</v>
      </c>
      <c r="O34" s="113">
        <v>49.13</v>
      </c>
      <c r="P34" s="27"/>
      <c r="Q34" s="24"/>
      <c r="R34" s="27"/>
      <c r="S34" s="24"/>
      <c r="T34" s="27"/>
      <c r="U34" s="27"/>
      <c r="V34" s="24"/>
      <c r="W34" s="27"/>
      <c r="X34" s="3"/>
      <c r="Y34" s="25"/>
      <c r="Z34" s="32"/>
      <c r="AA34" s="25"/>
      <c r="AB34" s="3"/>
      <c r="AC34" s="25"/>
      <c r="AD34" s="3"/>
      <c r="AE34" s="25"/>
      <c r="AF34" s="32"/>
      <c r="AG34" s="25"/>
      <c r="AH34" s="3"/>
      <c r="AI34" s="25"/>
    </row>
    <row r="35" spans="1:35" ht="12.75">
      <c r="A35" s="7" t="s">
        <v>32</v>
      </c>
      <c r="B35" s="98" t="s">
        <v>252</v>
      </c>
      <c r="C35" s="17" t="s">
        <v>237</v>
      </c>
      <c r="D35" s="4" t="s">
        <v>182</v>
      </c>
      <c r="E35" s="4" t="s">
        <v>183</v>
      </c>
      <c r="F35" s="3" t="s">
        <v>90</v>
      </c>
      <c r="G35" s="94">
        <f>(K35+O35+AE35+Y35+AC35)</f>
        <v>108.74</v>
      </c>
      <c r="H35" s="3" t="s">
        <v>117</v>
      </c>
      <c r="I35" s="5"/>
      <c r="J35" s="13">
        <v>0.04024305555555556</v>
      </c>
      <c r="K35" s="89">
        <v>50.19</v>
      </c>
      <c r="L35" s="13">
        <v>0.07467592592592592</v>
      </c>
      <c r="M35" s="77">
        <v>46.08</v>
      </c>
      <c r="N35" s="13">
        <v>0.03391203703703704</v>
      </c>
      <c r="O35" s="113">
        <v>58.55</v>
      </c>
      <c r="P35" s="27"/>
      <c r="Q35" s="24"/>
      <c r="R35" s="27"/>
      <c r="S35" s="24"/>
      <c r="T35" s="27"/>
      <c r="U35" s="27"/>
      <c r="V35" s="24"/>
      <c r="W35" s="27"/>
      <c r="X35" s="3"/>
      <c r="Y35" s="25"/>
      <c r="Z35" s="32"/>
      <c r="AA35" s="25"/>
      <c r="AB35" s="3"/>
      <c r="AC35" s="25"/>
      <c r="AD35" s="3"/>
      <c r="AE35" s="25"/>
      <c r="AF35" s="32"/>
      <c r="AG35" s="25"/>
      <c r="AH35" s="3"/>
      <c r="AI35" s="25"/>
    </row>
    <row r="36" spans="1:35" ht="12.75">
      <c r="A36" s="7" t="s">
        <v>264</v>
      </c>
      <c r="B36" s="16"/>
      <c r="C36" s="16" t="s">
        <v>237</v>
      </c>
      <c r="D36" s="4" t="s">
        <v>171</v>
      </c>
      <c r="E36" s="4" t="s">
        <v>160</v>
      </c>
      <c r="F36" s="3" t="s">
        <v>90</v>
      </c>
      <c r="G36" s="94">
        <f>(K36+O36+AE36+Y36+AC36)</f>
        <v>91.21</v>
      </c>
      <c r="H36" s="13">
        <v>0.06224537037037037</v>
      </c>
      <c r="I36" s="5">
        <v>67.54</v>
      </c>
      <c r="J36" s="3"/>
      <c r="K36" s="89"/>
      <c r="L36" s="13">
        <v>0.041296296296296296</v>
      </c>
      <c r="M36" s="77">
        <v>83.33</v>
      </c>
      <c r="N36" s="13">
        <v>0.021770833333333336</v>
      </c>
      <c r="O36" s="113">
        <v>91.21</v>
      </c>
      <c r="P36" s="27"/>
      <c r="Q36" s="24"/>
      <c r="R36" s="27"/>
      <c r="S36" s="24"/>
      <c r="T36" s="27"/>
      <c r="U36" s="27"/>
      <c r="V36" s="24"/>
      <c r="W36" s="27"/>
      <c r="X36" s="3"/>
      <c r="Y36" s="25"/>
      <c r="Z36" s="32"/>
      <c r="AA36" s="25"/>
      <c r="AB36" s="3"/>
      <c r="AC36" s="25"/>
      <c r="AD36" s="3"/>
      <c r="AE36" s="25"/>
      <c r="AF36" s="32"/>
      <c r="AG36" s="25"/>
      <c r="AH36" s="3"/>
      <c r="AI36" s="25"/>
    </row>
    <row r="37" spans="1:35" s="36" customFormat="1" ht="13.5" thickBot="1">
      <c r="A37" s="32"/>
      <c r="B37" s="37"/>
      <c r="C37" s="37"/>
      <c r="D37" s="38"/>
      <c r="E37" s="38"/>
      <c r="F37" s="32"/>
      <c r="G37" s="50"/>
      <c r="H37" s="32"/>
      <c r="I37" s="14"/>
      <c r="J37" s="32"/>
      <c r="K37" s="91"/>
      <c r="L37" s="68"/>
      <c r="M37" s="79"/>
      <c r="N37" s="68"/>
      <c r="O37" s="114"/>
      <c r="P37" s="27"/>
      <c r="Q37" s="27"/>
      <c r="R37" s="27"/>
      <c r="S37" s="27"/>
      <c r="T37" s="27"/>
      <c r="U37" s="27"/>
      <c r="V37" s="27"/>
      <c r="W37" s="27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s="2" customFormat="1" ht="13.5" thickBot="1">
      <c r="A38" s="20" t="s">
        <v>0</v>
      </c>
      <c r="B38" s="97" t="s">
        <v>259</v>
      </c>
      <c r="C38" s="15" t="s">
        <v>203</v>
      </c>
      <c r="D38" s="10" t="s">
        <v>204</v>
      </c>
      <c r="E38" s="10" t="s">
        <v>205</v>
      </c>
      <c r="F38" s="11" t="s">
        <v>206</v>
      </c>
      <c r="G38" s="51" t="s">
        <v>33</v>
      </c>
      <c r="H38" s="11" t="s">
        <v>201</v>
      </c>
      <c r="I38" s="11" t="s">
        <v>202</v>
      </c>
      <c r="J38" s="11" t="s">
        <v>209</v>
      </c>
      <c r="K38" s="75" t="s">
        <v>210</v>
      </c>
      <c r="L38" s="66" t="s">
        <v>211</v>
      </c>
      <c r="M38" s="75" t="s">
        <v>212</v>
      </c>
      <c r="N38" s="66" t="s">
        <v>213</v>
      </c>
      <c r="O38" s="75" t="s">
        <v>214</v>
      </c>
      <c r="P38" s="11" t="s">
        <v>229</v>
      </c>
      <c r="Q38" s="11" t="s">
        <v>228</v>
      </c>
      <c r="R38" s="11" t="s">
        <v>227</v>
      </c>
      <c r="S38" s="11" t="s">
        <v>230</v>
      </c>
      <c r="T38" s="11" t="s">
        <v>231</v>
      </c>
      <c r="U38" s="11" t="s">
        <v>232</v>
      </c>
      <c r="V38" s="11" t="s">
        <v>233</v>
      </c>
      <c r="W38" s="11" t="s">
        <v>234</v>
      </c>
      <c r="X38" s="11" t="s">
        <v>219</v>
      </c>
      <c r="Y38" s="11" t="s">
        <v>220</v>
      </c>
      <c r="Z38" s="11" t="s">
        <v>281</v>
      </c>
      <c r="AA38" s="11" t="s">
        <v>282</v>
      </c>
      <c r="AB38" s="11" t="s">
        <v>221</v>
      </c>
      <c r="AC38" s="21" t="s">
        <v>222</v>
      </c>
      <c r="AD38" s="11" t="s">
        <v>215</v>
      </c>
      <c r="AE38" s="11" t="s">
        <v>216</v>
      </c>
      <c r="AF38" s="11" t="s">
        <v>283</v>
      </c>
      <c r="AG38" s="11" t="s">
        <v>284</v>
      </c>
      <c r="AH38" s="11" t="s">
        <v>217</v>
      </c>
      <c r="AI38" s="11" t="s">
        <v>218</v>
      </c>
    </row>
    <row r="39" spans="1:35" ht="12.75">
      <c r="A39" s="3" t="s">
        <v>1</v>
      </c>
      <c r="B39" s="17" t="s">
        <v>260</v>
      </c>
      <c r="C39" s="17" t="s">
        <v>236</v>
      </c>
      <c r="D39" s="4" t="s">
        <v>99</v>
      </c>
      <c r="E39" s="4" t="s">
        <v>120</v>
      </c>
      <c r="F39" s="3" t="s">
        <v>101</v>
      </c>
      <c r="G39" s="94">
        <f>(K39+O39+AE39+Y39+AC39)</f>
        <v>201.32999999999998</v>
      </c>
      <c r="H39" s="13">
        <v>0.049166666666666664</v>
      </c>
      <c r="I39" s="5">
        <v>102</v>
      </c>
      <c r="J39" s="13">
        <v>0.026087962962962966</v>
      </c>
      <c r="K39" s="89">
        <v>99.33</v>
      </c>
      <c r="L39" s="13">
        <v>0.05569444444444444</v>
      </c>
      <c r="M39" s="77">
        <v>93.97</v>
      </c>
      <c r="N39" s="13">
        <v>0.025358796296296296</v>
      </c>
      <c r="O39" s="113">
        <v>102</v>
      </c>
      <c r="P39" s="27"/>
      <c r="Q39" s="24"/>
      <c r="R39" s="27"/>
      <c r="S39" s="24"/>
      <c r="T39" s="27"/>
      <c r="U39" s="27"/>
      <c r="V39" s="24"/>
      <c r="W39" s="27"/>
      <c r="X39" s="3"/>
      <c r="Y39" s="25"/>
      <c r="Z39" s="32"/>
      <c r="AA39" s="25"/>
      <c r="AB39" s="3"/>
      <c r="AC39" s="25"/>
      <c r="AD39" s="3"/>
      <c r="AE39" s="25"/>
      <c r="AF39" s="32"/>
      <c r="AG39" s="25"/>
      <c r="AH39" s="3"/>
      <c r="AI39" s="25"/>
    </row>
    <row r="40" spans="1:35" ht="12.75">
      <c r="A40" s="3" t="s">
        <v>2</v>
      </c>
      <c r="B40" s="17" t="s">
        <v>258</v>
      </c>
      <c r="C40" s="17" t="s">
        <v>236</v>
      </c>
      <c r="D40" s="4" t="s">
        <v>122</v>
      </c>
      <c r="E40" s="4" t="s">
        <v>207</v>
      </c>
      <c r="F40" s="3" t="s">
        <v>108</v>
      </c>
      <c r="G40" s="94">
        <f>(K40+O40+AE40+Y40+AC40)</f>
        <v>192.3</v>
      </c>
      <c r="H40" s="13">
        <v>0.05493055555555556</v>
      </c>
      <c r="I40" s="5">
        <v>91.3</v>
      </c>
      <c r="J40" s="13">
        <v>0.025405092592592594</v>
      </c>
      <c r="K40" s="89">
        <v>102</v>
      </c>
      <c r="L40" s="13">
        <v>0.052905092592592594</v>
      </c>
      <c r="M40" s="77">
        <v>98.92</v>
      </c>
      <c r="N40" s="13">
        <v>0.028645833333333332</v>
      </c>
      <c r="O40" s="113">
        <v>90.3</v>
      </c>
      <c r="P40" s="27"/>
      <c r="Q40" s="24"/>
      <c r="R40" s="27"/>
      <c r="S40" s="24"/>
      <c r="T40" s="27"/>
      <c r="U40" s="27"/>
      <c r="V40" s="24"/>
      <c r="W40" s="27"/>
      <c r="X40" s="3"/>
      <c r="Y40" s="25"/>
      <c r="Z40" s="32"/>
      <c r="AA40" s="25"/>
      <c r="AB40" s="3"/>
      <c r="AC40" s="25"/>
      <c r="AD40" s="3"/>
      <c r="AE40" s="25"/>
      <c r="AF40" s="32"/>
      <c r="AG40" s="25"/>
      <c r="AH40" s="3"/>
      <c r="AI40" s="25"/>
    </row>
    <row r="41" spans="1:35" ht="12.75">
      <c r="A41" s="3" t="s">
        <v>3</v>
      </c>
      <c r="B41" s="17" t="s">
        <v>260</v>
      </c>
      <c r="C41" s="17" t="s">
        <v>236</v>
      </c>
      <c r="D41" s="4" t="s">
        <v>109</v>
      </c>
      <c r="E41" s="4" t="s">
        <v>125</v>
      </c>
      <c r="F41" s="3" t="s">
        <v>110</v>
      </c>
      <c r="G41" s="94">
        <f>(K41+O41+AE41+Y41+AC41)</f>
        <v>184.16</v>
      </c>
      <c r="H41" s="13">
        <v>0.0583912037037037</v>
      </c>
      <c r="I41" s="5">
        <v>85.89</v>
      </c>
      <c r="J41" s="13">
        <v>0.029629629629629627</v>
      </c>
      <c r="K41" s="89">
        <v>87.46</v>
      </c>
      <c r="L41" s="13">
        <v>0.057152777777777775</v>
      </c>
      <c r="M41" s="77">
        <v>91.57</v>
      </c>
      <c r="N41" s="13">
        <v>0.026747685185185183</v>
      </c>
      <c r="O41" s="113">
        <v>96.7</v>
      </c>
      <c r="P41" s="27"/>
      <c r="Q41" s="24"/>
      <c r="R41" s="27"/>
      <c r="S41" s="24"/>
      <c r="T41" s="27"/>
      <c r="U41" s="27"/>
      <c r="V41" s="24"/>
      <c r="W41" s="27"/>
      <c r="X41" s="3"/>
      <c r="Y41" s="25"/>
      <c r="Z41" s="32"/>
      <c r="AA41" s="25"/>
      <c r="AB41" s="3"/>
      <c r="AC41" s="25"/>
      <c r="AD41" s="3"/>
      <c r="AE41" s="25"/>
      <c r="AF41" s="32"/>
      <c r="AG41" s="25"/>
      <c r="AH41" s="3"/>
      <c r="AI41" s="25"/>
    </row>
    <row r="42" spans="1:35" ht="12.75">
      <c r="A42" s="3" t="s">
        <v>4</v>
      </c>
      <c r="B42" s="17" t="s">
        <v>258</v>
      </c>
      <c r="C42" s="17" t="s">
        <v>236</v>
      </c>
      <c r="D42" s="4" t="s">
        <v>129</v>
      </c>
      <c r="E42" s="4" t="s">
        <v>130</v>
      </c>
      <c r="F42" s="3" t="s">
        <v>108</v>
      </c>
      <c r="G42" s="94">
        <f>(K42+O42+AE42+Y42+AC42)</f>
        <v>181.89</v>
      </c>
      <c r="H42" s="13">
        <v>0.06174768518518519</v>
      </c>
      <c r="I42" s="5">
        <v>81.22</v>
      </c>
      <c r="J42" s="13">
        <v>0.028101851851851854</v>
      </c>
      <c r="K42" s="89">
        <v>92.21</v>
      </c>
      <c r="L42" s="13">
        <v>0.07189814814814814</v>
      </c>
      <c r="M42" s="77">
        <v>72.79</v>
      </c>
      <c r="N42" s="13">
        <v>0.02884259259259259</v>
      </c>
      <c r="O42" s="113">
        <v>89.68</v>
      </c>
      <c r="P42" s="27"/>
      <c r="Q42" s="24"/>
      <c r="R42" s="27"/>
      <c r="S42" s="24"/>
      <c r="T42" s="27"/>
      <c r="U42" s="27"/>
      <c r="V42" s="24"/>
      <c r="W42" s="27"/>
      <c r="X42" s="3"/>
      <c r="Y42" s="25"/>
      <c r="Z42" s="32"/>
      <c r="AA42" s="25"/>
      <c r="AB42" s="3"/>
      <c r="AC42" s="25"/>
      <c r="AD42" s="3"/>
      <c r="AE42" s="25"/>
      <c r="AF42" s="32"/>
      <c r="AG42" s="25"/>
      <c r="AH42" s="3"/>
      <c r="AI42" s="25"/>
    </row>
    <row r="43" spans="1:35" ht="12.75">
      <c r="A43" s="3" t="s">
        <v>5</v>
      </c>
      <c r="B43" s="17" t="s">
        <v>260</v>
      </c>
      <c r="C43" s="17" t="s">
        <v>236</v>
      </c>
      <c r="D43" s="4" t="s">
        <v>123</v>
      </c>
      <c r="E43" s="4" t="s">
        <v>124</v>
      </c>
      <c r="F43" s="3" t="s">
        <v>101</v>
      </c>
      <c r="G43" s="94">
        <f>(K43+O43+AE43+Y43+AC43)</f>
        <v>172.42000000000002</v>
      </c>
      <c r="H43" s="13">
        <v>0.05559027777777778</v>
      </c>
      <c r="I43" s="5">
        <v>90.21</v>
      </c>
      <c r="J43" s="13">
        <v>0.03141203703703704</v>
      </c>
      <c r="K43" s="89">
        <v>82.49</v>
      </c>
      <c r="L43" s="13">
        <v>0.056226851851851854</v>
      </c>
      <c r="M43" s="77">
        <v>93.08</v>
      </c>
      <c r="N43" s="13">
        <v>0.028761574074074075</v>
      </c>
      <c r="O43" s="113">
        <v>89.93</v>
      </c>
      <c r="P43" s="27"/>
      <c r="Q43" s="24"/>
      <c r="R43" s="27"/>
      <c r="S43" s="24"/>
      <c r="T43" s="27"/>
      <c r="U43" s="27"/>
      <c r="V43" s="24"/>
      <c r="W43" s="27"/>
      <c r="X43" s="3"/>
      <c r="Y43" s="25"/>
      <c r="Z43" s="32"/>
      <c r="AA43" s="25"/>
      <c r="AB43" s="3"/>
      <c r="AC43" s="25"/>
      <c r="AD43" s="3"/>
      <c r="AE43" s="25"/>
      <c r="AF43" s="32"/>
      <c r="AG43" s="25"/>
      <c r="AH43" s="3"/>
      <c r="AI43" s="25"/>
    </row>
    <row r="44" spans="1:35" ht="12.75">
      <c r="A44" s="3" t="s">
        <v>6</v>
      </c>
      <c r="B44" s="17" t="s">
        <v>260</v>
      </c>
      <c r="C44" s="17" t="s">
        <v>236</v>
      </c>
      <c r="D44" s="4" t="s">
        <v>126</v>
      </c>
      <c r="E44" s="4" t="s">
        <v>127</v>
      </c>
      <c r="F44" s="3" t="s">
        <v>128</v>
      </c>
      <c r="G44" s="94">
        <f>(K44+O44+AE44+Y44+AC44)</f>
        <v>160.23</v>
      </c>
      <c r="H44" s="13">
        <v>0.060787037037037035</v>
      </c>
      <c r="I44" s="5">
        <v>82.5</v>
      </c>
      <c r="J44" s="13">
        <v>0.034479166666666665</v>
      </c>
      <c r="K44" s="89">
        <v>75.16</v>
      </c>
      <c r="L44" s="13">
        <v>0.06523148148148149</v>
      </c>
      <c r="M44" s="77">
        <v>80.23</v>
      </c>
      <c r="N44" s="13">
        <v>0.03040509259259259</v>
      </c>
      <c r="O44" s="113">
        <v>85.07</v>
      </c>
      <c r="P44" s="27"/>
      <c r="Q44" s="24"/>
      <c r="R44" s="27"/>
      <c r="S44" s="24"/>
      <c r="T44" s="27"/>
      <c r="U44" s="27"/>
      <c r="V44" s="24"/>
      <c r="W44" s="27"/>
      <c r="X44" s="3"/>
      <c r="Y44" s="25"/>
      <c r="Z44" s="32"/>
      <c r="AA44" s="25"/>
      <c r="AB44" s="3"/>
      <c r="AC44" s="25"/>
      <c r="AD44" s="3"/>
      <c r="AE44" s="25"/>
      <c r="AF44" s="32"/>
      <c r="AG44" s="25"/>
      <c r="AH44" s="3"/>
      <c r="AI44" s="25"/>
    </row>
    <row r="45" spans="1:35" ht="12.75">
      <c r="A45" s="3" t="s">
        <v>7</v>
      </c>
      <c r="B45" s="17" t="s">
        <v>254</v>
      </c>
      <c r="C45" s="17" t="s">
        <v>236</v>
      </c>
      <c r="D45" s="4" t="s">
        <v>251</v>
      </c>
      <c r="E45" s="4" t="s">
        <v>145</v>
      </c>
      <c r="F45" s="3" t="s">
        <v>86</v>
      </c>
      <c r="G45" s="94">
        <f>(K45+O45+AE45+Y45+AC45)</f>
        <v>156.91</v>
      </c>
      <c r="H45" s="13">
        <v>0.07292824074074074</v>
      </c>
      <c r="I45" s="5">
        <v>68.77</v>
      </c>
      <c r="J45" s="13">
        <v>0.029768518518518517</v>
      </c>
      <c r="K45" s="89">
        <v>87.05</v>
      </c>
      <c r="L45" s="13">
        <v>0.08118055555555555</v>
      </c>
      <c r="M45" s="77">
        <v>64.47</v>
      </c>
      <c r="N45" s="13">
        <v>0.03702546296296296</v>
      </c>
      <c r="O45" s="113">
        <v>69.86</v>
      </c>
      <c r="P45" s="27"/>
      <c r="Q45" s="24"/>
      <c r="R45" s="27"/>
      <c r="S45" s="24"/>
      <c r="T45" s="27"/>
      <c r="U45" s="27"/>
      <c r="V45" s="24"/>
      <c r="W45" s="27"/>
      <c r="X45" s="3"/>
      <c r="Y45" s="25"/>
      <c r="Z45" s="32"/>
      <c r="AA45" s="25"/>
      <c r="AB45" s="3"/>
      <c r="AC45" s="25"/>
      <c r="AD45" s="3"/>
      <c r="AE45" s="25"/>
      <c r="AF45" s="32"/>
      <c r="AG45" s="25"/>
      <c r="AH45" s="3"/>
      <c r="AI45" s="25"/>
    </row>
    <row r="46" spans="1:35" ht="12.75">
      <c r="A46" s="3" t="s">
        <v>8</v>
      </c>
      <c r="B46" s="17" t="s">
        <v>260</v>
      </c>
      <c r="C46" s="17" t="s">
        <v>236</v>
      </c>
      <c r="D46" s="4" t="s">
        <v>147</v>
      </c>
      <c r="E46" s="4" t="s">
        <v>148</v>
      </c>
      <c r="F46" s="3" t="s">
        <v>110</v>
      </c>
      <c r="G46" s="94">
        <f>(K46+O46+AE46+Y46+AC46)</f>
        <v>130.67</v>
      </c>
      <c r="H46" s="13">
        <v>0.09944444444444445</v>
      </c>
      <c r="I46" s="5">
        <v>50.43</v>
      </c>
      <c r="J46" s="13">
        <v>0.04810185185185185</v>
      </c>
      <c r="K46" s="89">
        <v>53.87</v>
      </c>
      <c r="L46" s="13">
        <v>0.07099537037037036</v>
      </c>
      <c r="M46" s="77">
        <v>73.71</v>
      </c>
      <c r="N46" s="13">
        <v>0.033680555555555554</v>
      </c>
      <c r="O46" s="113">
        <v>76.8</v>
      </c>
      <c r="P46" s="27"/>
      <c r="Q46" s="24"/>
      <c r="R46" s="27"/>
      <c r="S46" s="24"/>
      <c r="T46" s="27"/>
      <c r="U46" s="27"/>
      <c r="V46" s="24"/>
      <c r="W46" s="27"/>
      <c r="X46" s="3"/>
      <c r="Y46" s="25"/>
      <c r="Z46" s="32"/>
      <c r="AA46" s="25"/>
      <c r="AB46" s="3"/>
      <c r="AC46" s="25"/>
      <c r="AD46" s="3"/>
      <c r="AE46" s="25"/>
      <c r="AF46" s="32"/>
      <c r="AG46" s="25"/>
      <c r="AH46" s="3"/>
      <c r="AI46" s="25"/>
    </row>
    <row r="47" spans="1:35" ht="12.75">
      <c r="A47" s="3" t="s">
        <v>9</v>
      </c>
      <c r="B47" s="17"/>
      <c r="C47" s="17" t="s">
        <v>236</v>
      </c>
      <c r="D47" s="4" t="s">
        <v>272</v>
      </c>
      <c r="E47" s="4" t="s">
        <v>225</v>
      </c>
      <c r="F47" s="3" t="s">
        <v>98</v>
      </c>
      <c r="G47" s="94">
        <f>(K47+O47+AE47+Y47+AC47)</f>
        <v>92.73</v>
      </c>
      <c r="H47" s="13"/>
      <c r="I47" s="5"/>
      <c r="J47" s="13"/>
      <c r="K47" s="89"/>
      <c r="L47" s="13">
        <v>0.05130787037037037</v>
      </c>
      <c r="M47" s="77">
        <v>102</v>
      </c>
      <c r="N47" s="13">
        <v>0.027893518518518515</v>
      </c>
      <c r="O47" s="113">
        <v>92.73</v>
      </c>
      <c r="P47" s="27"/>
      <c r="Q47" s="24"/>
      <c r="R47" s="27"/>
      <c r="S47" s="24"/>
      <c r="T47" s="27"/>
      <c r="U47" s="27"/>
      <c r="V47" s="24"/>
      <c r="W47" s="27"/>
      <c r="X47" s="3"/>
      <c r="Y47" s="25"/>
      <c r="Z47" s="32"/>
      <c r="AA47" s="25"/>
      <c r="AB47" s="3"/>
      <c r="AC47" s="25"/>
      <c r="AD47" s="3"/>
      <c r="AE47" s="25"/>
      <c r="AF47" s="32"/>
      <c r="AG47" s="25"/>
      <c r="AH47" s="3"/>
      <c r="AI47" s="25"/>
    </row>
    <row r="48" spans="1:35" ht="12.75">
      <c r="A48" s="3" t="s">
        <v>10</v>
      </c>
      <c r="B48" s="17" t="s">
        <v>254</v>
      </c>
      <c r="C48" s="17" t="s">
        <v>236</v>
      </c>
      <c r="D48" s="4" t="s">
        <v>208</v>
      </c>
      <c r="E48" s="4" t="s">
        <v>121</v>
      </c>
      <c r="F48" s="3" t="s">
        <v>101</v>
      </c>
      <c r="G48" s="94">
        <f>(K48+O48+AE48+Y48+AC48)</f>
        <v>67.34</v>
      </c>
      <c r="H48" s="13">
        <v>0.05409722222222222</v>
      </c>
      <c r="I48" s="5">
        <v>92.7</v>
      </c>
      <c r="J48" s="13">
        <v>0.038483796296296294</v>
      </c>
      <c r="K48" s="89">
        <v>67.34</v>
      </c>
      <c r="L48" s="105"/>
      <c r="M48" s="108"/>
      <c r="N48" s="105"/>
      <c r="O48" s="113"/>
      <c r="P48" s="27"/>
      <c r="Q48" s="24"/>
      <c r="R48" s="27"/>
      <c r="S48" s="24"/>
      <c r="T48" s="27"/>
      <c r="U48" s="27"/>
      <c r="V48" s="24"/>
      <c r="W48" s="27"/>
      <c r="X48" s="3"/>
      <c r="Y48" s="25"/>
      <c r="Z48" s="32"/>
      <c r="AA48" s="25"/>
      <c r="AB48" s="3"/>
      <c r="AC48" s="25"/>
      <c r="AD48" s="3"/>
      <c r="AE48" s="25"/>
      <c r="AF48" s="32"/>
      <c r="AG48" s="25"/>
      <c r="AH48" s="3"/>
      <c r="AI48" s="25"/>
    </row>
    <row r="49" spans="1:35" s="36" customFormat="1" ht="13.5" thickBot="1">
      <c r="A49" s="32"/>
      <c r="B49" s="37"/>
      <c r="C49" s="37"/>
      <c r="D49" s="38"/>
      <c r="E49" s="38"/>
      <c r="F49" s="32"/>
      <c r="G49" s="50"/>
      <c r="H49" s="32"/>
      <c r="I49" s="14"/>
      <c r="J49" s="32"/>
      <c r="K49" s="91"/>
      <c r="L49" s="68"/>
      <c r="M49" s="79"/>
      <c r="N49" s="68"/>
      <c r="O49" s="114"/>
      <c r="P49" s="27"/>
      <c r="Q49" s="27"/>
      <c r="R49" s="27"/>
      <c r="S49" s="27"/>
      <c r="T49" s="27"/>
      <c r="U49" s="27"/>
      <c r="V49" s="27"/>
      <c r="W49" s="27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s="2" customFormat="1" ht="13.5" thickBot="1">
      <c r="A50" s="20" t="s">
        <v>0</v>
      </c>
      <c r="B50" s="97" t="s">
        <v>259</v>
      </c>
      <c r="C50" s="15" t="s">
        <v>203</v>
      </c>
      <c r="D50" s="10" t="s">
        <v>204</v>
      </c>
      <c r="E50" s="10" t="s">
        <v>205</v>
      </c>
      <c r="F50" s="11" t="s">
        <v>206</v>
      </c>
      <c r="G50" s="51" t="s">
        <v>33</v>
      </c>
      <c r="H50" s="11" t="s">
        <v>201</v>
      </c>
      <c r="I50" s="11" t="s">
        <v>202</v>
      </c>
      <c r="J50" s="11" t="s">
        <v>209</v>
      </c>
      <c r="K50" s="75" t="s">
        <v>210</v>
      </c>
      <c r="L50" s="66" t="s">
        <v>211</v>
      </c>
      <c r="M50" s="75" t="s">
        <v>212</v>
      </c>
      <c r="N50" s="66" t="s">
        <v>213</v>
      </c>
      <c r="O50" s="75" t="s">
        <v>214</v>
      </c>
      <c r="P50" s="11" t="s">
        <v>229</v>
      </c>
      <c r="Q50" s="11" t="s">
        <v>228</v>
      </c>
      <c r="R50" s="11" t="s">
        <v>227</v>
      </c>
      <c r="S50" s="11" t="s">
        <v>230</v>
      </c>
      <c r="T50" s="11" t="s">
        <v>231</v>
      </c>
      <c r="U50" s="11" t="s">
        <v>232</v>
      </c>
      <c r="V50" s="11" t="s">
        <v>233</v>
      </c>
      <c r="W50" s="11" t="s">
        <v>234</v>
      </c>
      <c r="X50" s="11" t="s">
        <v>219</v>
      </c>
      <c r="Y50" s="11" t="s">
        <v>220</v>
      </c>
      <c r="Z50" s="11" t="s">
        <v>281</v>
      </c>
      <c r="AA50" s="11" t="s">
        <v>282</v>
      </c>
      <c r="AB50" s="11" t="s">
        <v>221</v>
      </c>
      <c r="AC50" s="21" t="s">
        <v>222</v>
      </c>
      <c r="AD50" s="11" t="s">
        <v>215</v>
      </c>
      <c r="AE50" s="11" t="s">
        <v>216</v>
      </c>
      <c r="AF50" s="11" t="s">
        <v>283</v>
      </c>
      <c r="AG50" s="11" t="s">
        <v>284</v>
      </c>
      <c r="AH50" s="11" t="s">
        <v>217</v>
      </c>
      <c r="AI50" s="11" t="s">
        <v>218</v>
      </c>
    </row>
    <row r="51" spans="1:35" ht="12.75">
      <c r="A51" s="3" t="s">
        <v>21</v>
      </c>
      <c r="B51" s="99" t="s">
        <v>252</v>
      </c>
      <c r="C51" s="17" t="s">
        <v>238</v>
      </c>
      <c r="D51" s="4" t="s">
        <v>83</v>
      </c>
      <c r="E51" s="4" t="s">
        <v>185</v>
      </c>
      <c r="F51" s="3" t="s">
        <v>86</v>
      </c>
      <c r="G51" s="94">
        <f>(K51+O51+AE51+Y51+AC51)</f>
        <v>204</v>
      </c>
      <c r="H51" s="13">
        <v>0.05403935185185185</v>
      </c>
      <c r="I51" s="5">
        <v>102</v>
      </c>
      <c r="J51" s="13">
        <v>0.02292824074074074</v>
      </c>
      <c r="K51" s="89">
        <v>102</v>
      </c>
      <c r="L51" s="13">
        <v>0.05310185185185185</v>
      </c>
      <c r="M51" s="77">
        <v>102</v>
      </c>
      <c r="N51" s="13">
        <v>0.027037037037037037</v>
      </c>
      <c r="O51" s="115">
        <v>102</v>
      </c>
      <c r="P51" s="30"/>
      <c r="Q51" s="29"/>
      <c r="R51" s="30"/>
      <c r="S51" s="29"/>
      <c r="T51" s="30"/>
      <c r="U51" s="30"/>
      <c r="V51" s="29"/>
      <c r="W51" s="31"/>
      <c r="X51" s="3"/>
      <c r="Y51" s="25"/>
      <c r="Z51" s="32"/>
      <c r="AA51" s="25"/>
      <c r="AB51" s="3"/>
      <c r="AC51" s="25"/>
      <c r="AD51" s="3"/>
      <c r="AE51" s="25"/>
      <c r="AF51" s="32"/>
      <c r="AG51" s="25"/>
      <c r="AH51" s="3"/>
      <c r="AI51" s="25"/>
    </row>
    <row r="52" spans="1:35" ht="12.75">
      <c r="A52" s="3" t="s">
        <v>22</v>
      </c>
      <c r="B52" s="17" t="s">
        <v>260</v>
      </c>
      <c r="C52" s="17" t="s">
        <v>238</v>
      </c>
      <c r="D52" s="4" t="s">
        <v>111</v>
      </c>
      <c r="E52" s="4" t="s">
        <v>188</v>
      </c>
      <c r="F52" s="3" t="s">
        <v>113</v>
      </c>
      <c r="G52" s="94">
        <f>(K52+O52+AE52+Y52+AC52)</f>
        <v>155.82</v>
      </c>
      <c r="H52" s="13">
        <v>0.06924768518518519</v>
      </c>
      <c r="I52" s="5">
        <v>79.6</v>
      </c>
      <c r="J52" s="13">
        <v>0.032719907407407406</v>
      </c>
      <c r="K52" s="89">
        <v>71.48</v>
      </c>
      <c r="L52" s="13">
        <v>0.06055555555555556</v>
      </c>
      <c r="M52" s="77">
        <v>89.44</v>
      </c>
      <c r="N52" s="13">
        <v>0.03269675925925926</v>
      </c>
      <c r="O52" s="113">
        <v>84.34</v>
      </c>
      <c r="P52" s="27"/>
      <c r="Q52" s="24"/>
      <c r="R52" s="27"/>
      <c r="S52" s="24"/>
      <c r="T52" s="27"/>
      <c r="U52" s="27"/>
      <c r="V52" s="24"/>
      <c r="W52" s="32"/>
      <c r="X52" s="3"/>
      <c r="Y52" s="25"/>
      <c r="Z52" s="32"/>
      <c r="AA52" s="25"/>
      <c r="AB52" s="3"/>
      <c r="AC52" s="25"/>
      <c r="AD52" s="3"/>
      <c r="AE52" s="25"/>
      <c r="AF52" s="32"/>
      <c r="AG52" s="25"/>
      <c r="AH52" s="3"/>
      <c r="AI52" s="25"/>
    </row>
    <row r="53" spans="1:35" ht="12.75">
      <c r="A53" s="3" t="s">
        <v>23</v>
      </c>
      <c r="B53" s="17" t="s">
        <v>258</v>
      </c>
      <c r="C53" s="17" t="s">
        <v>238</v>
      </c>
      <c r="D53" s="4" t="s">
        <v>194</v>
      </c>
      <c r="E53" s="4" t="s">
        <v>195</v>
      </c>
      <c r="F53" s="3" t="s">
        <v>128</v>
      </c>
      <c r="G53" s="94">
        <f>(K53+O53+AE53+Y53+AC53)</f>
        <v>144.07</v>
      </c>
      <c r="H53" s="13">
        <v>0.1236226851851852</v>
      </c>
      <c r="I53" s="5">
        <v>44.59</v>
      </c>
      <c r="J53" s="13">
        <v>0.030983796296296297</v>
      </c>
      <c r="K53" s="89">
        <v>75.48</v>
      </c>
      <c r="L53" s="13">
        <v>0.0661111111111111</v>
      </c>
      <c r="M53" s="77">
        <v>81.93</v>
      </c>
      <c r="N53" s="13">
        <v>0.04020833333333333</v>
      </c>
      <c r="O53" s="113">
        <v>68.59</v>
      </c>
      <c r="P53" s="27"/>
      <c r="Q53" s="24"/>
      <c r="R53" s="27"/>
      <c r="S53" s="24"/>
      <c r="T53" s="27"/>
      <c r="U53" s="27"/>
      <c r="V53" s="24"/>
      <c r="W53" s="32"/>
      <c r="X53" s="3"/>
      <c r="Y53" s="25"/>
      <c r="Z53" s="32"/>
      <c r="AA53" s="25"/>
      <c r="AB53" s="3"/>
      <c r="AC53" s="25"/>
      <c r="AD53" s="3"/>
      <c r="AE53" s="25"/>
      <c r="AF53" s="32"/>
      <c r="AG53" s="25"/>
      <c r="AH53" s="3"/>
      <c r="AI53" s="25"/>
    </row>
    <row r="54" spans="1:35" ht="12.75">
      <c r="A54" s="3" t="s">
        <v>24</v>
      </c>
      <c r="B54" s="99" t="s">
        <v>252</v>
      </c>
      <c r="C54" s="17" t="s">
        <v>238</v>
      </c>
      <c r="D54" s="4" t="s">
        <v>186</v>
      </c>
      <c r="E54" s="4" t="s">
        <v>187</v>
      </c>
      <c r="F54" s="3" t="s">
        <v>85</v>
      </c>
      <c r="G54" s="94">
        <f>(K54+O54+AE54+Y54+AC54)</f>
        <v>134.28</v>
      </c>
      <c r="H54" s="13">
        <v>0.06363425925925927</v>
      </c>
      <c r="I54" s="5">
        <v>86.62</v>
      </c>
      <c r="J54" s="13">
        <v>0.03863425925925926</v>
      </c>
      <c r="K54" s="89">
        <v>60.53</v>
      </c>
      <c r="L54" s="13">
        <v>0.05331018518518518</v>
      </c>
      <c r="M54" s="77">
        <v>101.6</v>
      </c>
      <c r="N54" s="13">
        <v>0.037395833333333336</v>
      </c>
      <c r="O54" s="113">
        <v>73.75</v>
      </c>
      <c r="P54" s="27"/>
      <c r="Q54" s="24"/>
      <c r="R54" s="27"/>
      <c r="S54" s="24"/>
      <c r="T54" s="27"/>
      <c r="U54" s="27"/>
      <c r="V54" s="24"/>
      <c r="W54" s="32"/>
      <c r="X54" s="3"/>
      <c r="Y54" s="25"/>
      <c r="Z54" s="32"/>
      <c r="AA54" s="25"/>
      <c r="AB54" s="3"/>
      <c r="AC54" s="25"/>
      <c r="AD54" s="3"/>
      <c r="AE54" s="25"/>
      <c r="AF54" s="32"/>
      <c r="AG54" s="25"/>
      <c r="AH54" s="3"/>
      <c r="AI54" s="25"/>
    </row>
    <row r="55" spans="1:35" ht="12.75">
      <c r="A55" s="3" t="s">
        <v>25</v>
      </c>
      <c r="B55" s="99" t="s">
        <v>252</v>
      </c>
      <c r="C55" s="17" t="s">
        <v>238</v>
      </c>
      <c r="D55" s="4" t="s">
        <v>189</v>
      </c>
      <c r="E55" s="4" t="s">
        <v>190</v>
      </c>
      <c r="F55" s="3" t="s">
        <v>191</v>
      </c>
      <c r="G55" s="94">
        <f>(K55+O55+AE55+Y55+AC55)</f>
        <v>122.00999999999999</v>
      </c>
      <c r="H55" s="13">
        <v>0.08452546296296297</v>
      </c>
      <c r="I55" s="5">
        <v>65.21</v>
      </c>
      <c r="J55" s="13">
        <v>0.056365740740740744</v>
      </c>
      <c r="K55" s="89">
        <v>41.49</v>
      </c>
      <c r="L55" s="13">
        <v>0.07229166666666666</v>
      </c>
      <c r="M55" s="77">
        <v>74.92</v>
      </c>
      <c r="N55" s="13">
        <v>0.03424768518518519</v>
      </c>
      <c r="O55" s="113">
        <v>80.52</v>
      </c>
      <c r="P55" s="27"/>
      <c r="Q55" s="24"/>
      <c r="R55" s="27"/>
      <c r="S55" s="24"/>
      <c r="T55" s="27"/>
      <c r="U55" s="27"/>
      <c r="V55" s="24"/>
      <c r="W55" s="32"/>
      <c r="X55" s="3"/>
      <c r="Y55" s="25"/>
      <c r="Z55" s="32"/>
      <c r="AA55" s="25"/>
      <c r="AB55" s="3"/>
      <c r="AC55" s="25"/>
      <c r="AD55" s="3"/>
      <c r="AE55" s="25"/>
      <c r="AF55" s="32"/>
      <c r="AG55" s="25"/>
      <c r="AH55" s="3"/>
      <c r="AI55" s="25"/>
    </row>
    <row r="56" spans="1:35" ht="12.75">
      <c r="A56" s="3"/>
      <c r="B56" s="17"/>
      <c r="C56" s="17" t="s">
        <v>238</v>
      </c>
      <c r="D56" s="4" t="s">
        <v>196</v>
      </c>
      <c r="E56" s="4" t="s">
        <v>168</v>
      </c>
      <c r="F56" s="3" t="s">
        <v>197</v>
      </c>
      <c r="G56" s="94">
        <f>(K56+O56+AE56+Y56+AC56)</f>
        <v>0</v>
      </c>
      <c r="H56" s="3" t="s">
        <v>117</v>
      </c>
      <c r="I56" s="5">
        <v>0</v>
      </c>
      <c r="J56" s="3"/>
      <c r="K56" s="89"/>
      <c r="L56" s="13"/>
      <c r="M56" s="77"/>
      <c r="N56" s="13"/>
      <c r="O56" s="113"/>
      <c r="P56" s="27"/>
      <c r="Q56" s="24"/>
      <c r="R56" s="27"/>
      <c r="S56" s="24"/>
      <c r="T56" s="27"/>
      <c r="U56" s="27"/>
      <c r="V56" s="24"/>
      <c r="W56" s="32"/>
      <c r="X56" s="3"/>
      <c r="Y56" s="25"/>
      <c r="Z56" s="32"/>
      <c r="AA56" s="25"/>
      <c r="AB56" s="3"/>
      <c r="AC56" s="25"/>
      <c r="AD56" s="3"/>
      <c r="AE56" s="25"/>
      <c r="AF56" s="32"/>
      <c r="AG56" s="25"/>
      <c r="AH56" s="3"/>
      <c r="AI56" s="25"/>
    </row>
    <row r="57" ht="13.5" thickBot="1"/>
    <row r="58" spans="1:35" s="2" customFormat="1" ht="13.5" thickBot="1">
      <c r="A58" s="41" t="s">
        <v>0</v>
      </c>
      <c r="B58" s="97" t="s">
        <v>259</v>
      </c>
      <c r="C58" s="42" t="s">
        <v>203</v>
      </c>
      <c r="D58" s="43" t="s">
        <v>204</v>
      </c>
      <c r="E58" s="43" t="s">
        <v>205</v>
      </c>
      <c r="F58" s="44" t="s">
        <v>206</v>
      </c>
      <c r="G58" s="52" t="s">
        <v>33</v>
      </c>
      <c r="H58" s="44" t="s">
        <v>201</v>
      </c>
      <c r="I58" s="44" t="s">
        <v>202</v>
      </c>
      <c r="J58" s="44" t="s">
        <v>209</v>
      </c>
      <c r="K58" s="80" t="s">
        <v>210</v>
      </c>
      <c r="L58" s="69" t="s">
        <v>211</v>
      </c>
      <c r="M58" s="80" t="s">
        <v>212</v>
      </c>
      <c r="N58" s="69" t="s">
        <v>213</v>
      </c>
      <c r="O58" s="80" t="s">
        <v>214</v>
      </c>
      <c r="P58" s="44" t="s">
        <v>229</v>
      </c>
      <c r="Q58" s="44" t="s">
        <v>228</v>
      </c>
      <c r="R58" s="44" t="s">
        <v>227</v>
      </c>
      <c r="S58" s="44" t="s">
        <v>230</v>
      </c>
      <c r="T58" s="44" t="s">
        <v>231</v>
      </c>
      <c r="U58" s="44" t="s">
        <v>232</v>
      </c>
      <c r="V58" s="44" t="s">
        <v>233</v>
      </c>
      <c r="W58" s="44" t="s">
        <v>234</v>
      </c>
      <c r="X58" s="44" t="s">
        <v>219</v>
      </c>
      <c r="Y58" s="44" t="s">
        <v>220</v>
      </c>
      <c r="Z58" s="11" t="s">
        <v>281</v>
      </c>
      <c r="AA58" s="11" t="s">
        <v>282</v>
      </c>
      <c r="AB58" s="11" t="s">
        <v>221</v>
      </c>
      <c r="AC58" s="21" t="s">
        <v>222</v>
      </c>
      <c r="AD58" s="11" t="s">
        <v>215</v>
      </c>
      <c r="AE58" s="11" t="s">
        <v>216</v>
      </c>
      <c r="AF58" s="11" t="s">
        <v>283</v>
      </c>
      <c r="AG58" s="11" t="s">
        <v>284</v>
      </c>
      <c r="AH58" s="11" t="s">
        <v>217</v>
      </c>
      <c r="AI58" s="11" t="s">
        <v>218</v>
      </c>
    </row>
    <row r="59" spans="1:35" ht="12.75">
      <c r="A59" s="3" t="s">
        <v>1</v>
      </c>
      <c r="B59" s="100" t="s">
        <v>252</v>
      </c>
      <c r="C59" s="3" t="s">
        <v>119</v>
      </c>
      <c r="D59" s="4" t="s">
        <v>118</v>
      </c>
      <c r="E59" s="4" t="s">
        <v>240</v>
      </c>
      <c r="F59" s="3" t="s">
        <v>110</v>
      </c>
      <c r="G59" s="95">
        <f>(K59+O59+AE59+Y59+AC59)</f>
        <v>197.1</v>
      </c>
      <c r="H59" s="3" t="s">
        <v>241</v>
      </c>
      <c r="I59" s="5">
        <v>0</v>
      </c>
      <c r="J59" s="13">
        <v>0.022685185185185183</v>
      </c>
      <c r="K59" s="89">
        <v>102</v>
      </c>
      <c r="L59" s="13"/>
      <c r="M59" s="77"/>
      <c r="N59" s="13">
        <v>0.02396990740740741</v>
      </c>
      <c r="O59" s="89">
        <v>95.1</v>
      </c>
      <c r="P59" s="32"/>
      <c r="Q59" s="32"/>
      <c r="R59" s="32"/>
      <c r="S59" s="25"/>
      <c r="T59" s="32"/>
      <c r="U59" s="32"/>
      <c r="V59" s="25"/>
      <c r="W59" s="32"/>
      <c r="X59" s="3"/>
      <c r="Y59" s="25"/>
      <c r="Z59" s="32"/>
      <c r="AA59" s="32"/>
      <c r="AB59" s="3"/>
      <c r="AC59" s="25"/>
      <c r="AD59" s="3"/>
      <c r="AE59" s="32"/>
      <c r="AF59" s="32"/>
      <c r="AG59" s="32"/>
      <c r="AH59" s="3"/>
      <c r="AI59" s="25"/>
    </row>
    <row r="60" spans="1:35" ht="12.75">
      <c r="A60" s="3" t="s">
        <v>2</v>
      </c>
      <c r="B60" s="100" t="s">
        <v>252</v>
      </c>
      <c r="C60" s="3" t="s">
        <v>119</v>
      </c>
      <c r="D60" s="4" t="s">
        <v>242</v>
      </c>
      <c r="E60" s="4" t="s">
        <v>243</v>
      </c>
      <c r="F60" s="3" t="s">
        <v>108</v>
      </c>
      <c r="G60" s="94">
        <f>(K60+O60+AE60+Y60+AC60)</f>
        <v>180.67</v>
      </c>
      <c r="H60" s="3" t="s">
        <v>241</v>
      </c>
      <c r="I60" s="5">
        <v>0</v>
      </c>
      <c r="J60" s="13">
        <v>0.02309027777777778</v>
      </c>
      <c r="K60" s="89">
        <v>100.21</v>
      </c>
      <c r="L60" s="13"/>
      <c r="M60" s="77"/>
      <c r="N60" s="13">
        <v>0.028333333333333332</v>
      </c>
      <c r="O60" s="89">
        <v>80.46</v>
      </c>
      <c r="P60" s="32"/>
      <c r="Q60" s="32"/>
      <c r="R60" s="32"/>
      <c r="S60" s="25"/>
      <c r="T60" s="32"/>
      <c r="U60" s="32"/>
      <c r="V60" s="25"/>
      <c r="W60" s="32"/>
      <c r="X60" s="3"/>
      <c r="Y60" s="25"/>
      <c r="Z60" s="32"/>
      <c r="AA60" s="32"/>
      <c r="AB60" s="3"/>
      <c r="AC60" s="25"/>
      <c r="AD60" s="3"/>
      <c r="AE60" s="32"/>
      <c r="AF60" s="32"/>
      <c r="AG60" s="32"/>
      <c r="AH60" s="3"/>
      <c r="AI60" s="25"/>
    </row>
    <row r="61" spans="1:35" ht="12.75">
      <c r="A61" s="3" t="s">
        <v>3</v>
      </c>
      <c r="B61" s="3" t="s">
        <v>260</v>
      </c>
      <c r="C61" s="3" t="s">
        <v>119</v>
      </c>
      <c r="D61" s="4" t="s">
        <v>99</v>
      </c>
      <c r="E61" s="4" t="s">
        <v>120</v>
      </c>
      <c r="F61" s="3" t="s">
        <v>101</v>
      </c>
      <c r="G61" s="94">
        <f>(K61+O61+AE61+Y61+AC61)</f>
        <v>178.60000000000002</v>
      </c>
      <c r="H61" s="13">
        <v>0.049166666666666664</v>
      </c>
      <c r="I61" s="5">
        <v>102</v>
      </c>
      <c r="J61" s="13">
        <v>0.026087962962962966</v>
      </c>
      <c r="K61" s="89">
        <v>88.7</v>
      </c>
      <c r="L61" s="13">
        <v>0.05569444444444444</v>
      </c>
      <c r="M61" s="77">
        <v>96.89</v>
      </c>
      <c r="N61" s="13">
        <v>0.025358796296296296</v>
      </c>
      <c r="O61" s="89">
        <v>89.9</v>
      </c>
      <c r="P61" s="32"/>
      <c r="Q61" s="32"/>
      <c r="R61" s="32"/>
      <c r="S61" s="25"/>
      <c r="T61" s="32"/>
      <c r="U61" s="32"/>
      <c r="V61" s="25"/>
      <c r="W61" s="32"/>
      <c r="X61" s="3"/>
      <c r="Y61" s="25"/>
      <c r="Z61" s="32"/>
      <c r="AA61" s="32"/>
      <c r="AB61" s="3"/>
      <c r="AC61" s="25"/>
      <c r="AD61" s="3"/>
      <c r="AE61" s="32"/>
      <c r="AF61" s="32"/>
      <c r="AG61" s="32"/>
      <c r="AH61" s="3"/>
      <c r="AI61" s="25"/>
    </row>
    <row r="62" spans="1:35" ht="12.75">
      <c r="A62" s="3" t="s">
        <v>4</v>
      </c>
      <c r="B62" s="3" t="s">
        <v>258</v>
      </c>
      <c r="C62" s="3" t="s">
        <v>119</v>
      </c>
      <c r="D62" s="4" t="s">
        <v>122</v>
      </c>
      <c r="E62" s="4" t="s">
        <v>207</v>
      </c>
      <c r="F62" s="3" t="s">
        <v>108</v>
      </c>
      <c r="G62" s="94">
        <f>(K62+O62+AE62+Y62+AC62)</f>
        <v>170.66</v>
      </c>
      <c r="H62" s="13">
        <v>0.05493055555555556</v>
      </c>
      <c r="I62" s="5">
        <v>91.3</v>
      </c>
      <c r="J62" s="13">
        <v>0.025405092592592594</v>
      </c>
      <c r="K62" s="89">
        <v>91.08</v>
      </c>
      <c r="L62" s="13">
        <v>0.052905092592592594</v>
      </c>
      <c r="M62" s="77">
        <v>102</v>
      </c>
      <c r="N62" s="13">
        <v>0.028645833333333332</v>
      </c>
      <c r="O62" s="89">
        <v>79.58</v>
      </c>
      <c r="P62" s="32"/>
      <c r="Q62" s="32"/>
      <c r="R62" s="32"/>
      <c r="S62" s="25"/>
      <c r="T62" s="32"/>
      <c r="U62" s="32"/>
      <c r="V62" s="25"/>
      <c r="W62" s="32"/>
      <c r="X62" s="3"/>
      <c r="Y62" s="25"/>
      <c r="Z62" s="32"/>
      <c r="AA62" s="32"/>
      <c r="AB62" s="3"/>
      <c r="AC62" s="25"/>
      <c r="AD62" s="3"/>
      <c r="AE62" s="32"/>
      <c r="AF62" s="32"/>
      <c r="AG62" s="32"/>
      <c r="AH62" s="3"/>
      <c r="AI62" s="25"/>
    </row>
    <row r="63" spans="1:35" ht="12.75">
      <c r="A63" s="3" t="s">
        <v>5</v>
      </c>
      <c r="B63" s="3" t="s">
        <v>261</v>
      </c>
      <c r="C63" s="3" t="s">
        <v>119</v>
      </c>
      <c r="D63" s="4" t="s">
        <v>109</v>
      </c>
      <c r="E63" s="4" t="s">
        <v>125</v>
      </c>
      <c r="F63" s="3" t="s">
        <v>110</v>
      </c>
      <c r="G63" s="94">
        <f>(K63+O63+AE63+Y63+AC63)</f>
        <v>163.32</v>
      </c>
      <c r="H63" s="13">
        <v>0.0583912037037037</v>
      </c>
      <c r="I63" s="5">
        <v>85.89</v>
      </c>
      <c r="J63" s="13">
        <v>0.029629629629629627</v>
      </c>
      <c r="K63" s="89">
        <v>78.09</v>
      </c>
      <c r="L63" s="13">
        <v>0.057152777777777775</v>
      </c>
      <c r="M63" s="77">
        <v>94.42</v>
      </c>
      <c r="N63" s="13">
        <v>0.026747685185185183</v>
      </c>
      <c r="O63" s="89">
        <v>85.23</v>
      </c>
      <c r="P63" s="32"/>
      <c r="Q63" s="32"/>
      <c r="R63" s="32"/>
      <c r="S63" s="25"/>
      <c r="T63" s="32"/>
      <c r="U63" s="32"/>
      <c r="V63" s="25"/>
      <c r="W63" s="32"/>
      <c r="X63" s="3"/>
      <c r="Y63" s="25"/>
      <c r="Z63" s="32"/>
      <c r="AA63" s="32"/>
      <c r="AB63" s="3"/>
      <c r="AC63" s="25"/>
      <c r="AD63" s="3"/>
      <c r="AE63" s="32"/>
      <c r="AF63" s="32"/>
      <c r="AG63" s="32"/>
      <c r="AH63" s="3"/>
      <c r="AI63" s="25"/>
    </row>
    <row r="64" spans="1:35" ht="12.75">
      <c r="A64" s="3" t="s">
        <v>6</v>
      </c>
      <c r="B64" s="3" t="s">
        <v>258</v>
      </c>
      <c r="C64" s="3" t="s">
        <v>119</v>
      </c>
      <c r="D64" s="4" t="s">
        <v>129</v>
      </c>
      <c r="E64" s="4" t="s">
        <v>130</v>
      </c>
      <c r="F64" s="3" t="s">
        <v>108</v>
      </c>
      <c r="G64" s="94">
        <f>(K64+O64+AE64+Y64+AC64)</f>
        <v>161.38</v>
      </c>
      <c r="H64" s="13">
        <v>0.06174768518518519</v>
      </c>
      <c r="I64" s="5">
        <v>81.22</v>
      </c>
      <c r="J64" s="13">
        <v>0.028101851851851854</v>
      </c>
      <c r="K64" s="89">
        <v>82.34</v>
      </c>
      <c r="L64" s="13">
        <v>0.07189814814814814</v>
      </c>
      <c r="M64" s="77">
        <v>75.06</v>
      </c>
      <c r="N64" s="13">
        <v>0.02884259259259259</v>
      </c>
      <c r="O64" s="89">
        <v>79.04</v>
      </c>
      <c r="P64" s="32"/>
      <c r="Q64" s="32"/>
      <c r="R64" s="32"/>
      <c r="S64" s="25"/>
      <c r="T64" s="32"/>
      <c r="U64" s="32"/>
      <c r="V64" s="25"/>
      <c r="W64" s="32"/>
      <c r="X64" s="3"/>
      <c r="Y64" s="25"/>
      <c r="Z64" s="32"/>
      <c r="AA64" s="32"/>
      <c r="AB64" s="3"/>
      <c r="AC64" s="25"/>
      <c r="AD64" s="3"/>
      <c r="AE64" s="32"/>
      <c r="AF64" s="32"/>
      <c r="AG64" s="32"/>
      <c r="AH64" s="3"/>
      <c r="AI64" s="25"/>
    </row>
    <row r="65" spans="1:35" ht="12.75">
      <c r="A65" s="3" t="s">
        <v>7</v>
      </c>
      <c r="B65" s="3" t="s">
        <v>261</v>
      </c>
      <c r="C65" s="3" t="s">
        <v>119</v>
      </c>
      <c r="D65" s="4" t="s">
        <v>123</v>
      </c>
      <c r="E65" s="4" t="s">
        <v>124</v>
      </c>
      <c r="F65" s="3" t="s">
        <v>101</v>
      </c>
      <c r="G65" s="94">
        <f>(K65+O65+AE65+Y65+AC65)</f>
        <v>152.92000000000002</v>
      </c>
      <c r="H65" s="13">
        <v>0.05559027777777778</v>
      </c>
      <c r="I65" s="5">
        <v>90.21</v>
      </c>
      <c r="J65" s="13">
        <v>0.03141203703703704</v>
      </c>
      <c r="K65" s="89">
        <v>73.66</v>
      </c>
      <c r="L65" s="13">
        <v>0.056226851851851854</v>
      </c>
      <c r="M65" s="77">
        <v>95.97</v>
      </c>
      <c r="N65" s="13">
        <v>0.028761574074074075</v>
      </c>
      <c r="O65" s="89">
        <v>79.26</v>
      </c>
      <c r="P65" s="32"/>
      <c r="Q65" s="32"/>
      <c r="R65" s="32"/>
      <c r="S65" s="25"/>
      <c r="T65" s="32"/>
      <c r="U65" s="32"/>
      <c r="V65" s="25"/>
      <c r="W65" s="32"/>
      <c r="X65" s="3"/>
      <c r="Y65" s="25"/>
      <c r="Z65" s="32"/>
      <c r="AA65" s="32"/>
      <c r="AB65" s="3"/>
      <c r="AC65" s="25"/>
      <c r="AD65" s="3"/>
      <c r="AE65" s="32"/>
      <c r="AF65" s="32"/>
      <c r="AG65" s="32"/>
      <c r="AH65" s="3"/>
      <c r="AI65" s="25"/>
    </row>
    <row r="66" spans="1:35" ht="12.75">
      <c r="A66" s="3" t="s">
        <v>8</v>
      </c>
      <c r="B66" s="3" t="s">
        <v>265</v>
      </c>
      <c r="C66" s="3" t="s">
        <v>119</v>
      </c>
      <c r="D66" s="4" t="s">
        <v>135</v>
      </c>
      <c r="E66" s="4" t="s">
        <v>136</v>
      </c>
      <c r="F66" s="3" t="s">
        <v>105</v>
      </c>
      <c r="G66" s="94">
        <f>(K66+O66+AE66+Y66+AC66)</f>
        <v>144.33999999999997</v>
      </c>
      <c r="H66" s="13">
        <v>0.0696412037037037</v>
      </c>
      <c r="I66" s="5">
        <v>72.02</v>
      </c>
      <c r="J66" s="13">
        <v>0.03300925925925926</v>
      </c>
      <c r="K66" s="89">
        <v>70.1</v>
      </c>
      <c r="L66" s="13">
        <v>0.06152777777777777</v>
      </c>
      <c r="M66" s="77">
        <v>87.71</v>
      </c>
      <c r="N66" s="13">
        <v>0.03070601851851852</v>
      </c>
      <c r="O66" s="89">
        <v>74.24</v>
      </c>
      <c r="P66" s="32"/>
      <c r="Q66" s="32"/>
      <c r="R66" s="32"/>
      <c r="S66" s="25"/>
      <c r="T66" s="32"/>
      <c r="U66" s="32"/>
      <c r="V66" s="25"/>
      <c r="W66" s="32"/>
      <c r="X66" s="3"/>
      <c r="Y66" s="25"/>
      <c r="Z66" s="32"/>
      <c r="AA66" s="32"/>
      <c r="AB66" s="3"/>
      <c r="AC66" s="25"/>
      <c r="AD66" s="3"/>
      <c r="AE66" s="32"/>
      <c r="AF66" s="32"/>
      <c r="AG66" s="32"/>
      <c r="AH66" s="3"/>
      <c r="AI66" s="25"/>
    </row>
    <row r="67" spans="1:35" ht="12.75">
      <c r="A67" s="3" t="s">
        <v>9</v>
      </c>
      <c r="B67" s="3"/>
      <c r="C67" s="3" t="s">
        <v>119</v>
      </c>
      <c r="D67" s="4" t="s">
        <v>126</v>
      </c>
      <c r="E67" s="4" t="s">
        <v>127</v>
      </c>
      <c r="F67" s="3" t="s">
        <v>128</v>
      </c>
      <c r="G67" s="94">
        <f>(K67+O67+AE67+Y67+AC67)</f>
        <v>142.09</v>
      </c>
      <c r="H67" s="13">
        <v>0.060787037037037035</v>
      </c>
      <c r="I67" s="5">
        <v>82.5</v>
      </c>
      <c r="J67" s="13">
        <v>0.034479166666666665</v>
      </c>
      <c r="K67" s="89">
        <v>67.11</v>
      </c>
      <c r="L67" s="13">
        <v>0.06523148148148149</v>
      </c>
      <c r="M67" s="77">
        <v>82.73</v>
      </c>
      <c r="N67" s="13">
        <v>0.03040509259259259</v>
      </c>
      <c r="O67" s="89">
        <v>74.98</v>
      </c>
      <c r="P67" s="32"/>
      <c r="Q67" s="32"/>
      <c r="R67" s="32"/>
      <c r="S67" s="25"/>
      <c r="T67" s="32"/>
      <c r="U67" s="32"/>
      <c r="V67" s="25"/>
      <c r="W67" s="32"/>
      <c r="X67" s="3"/>
      <c r="Y67" s="25"/>
      <c r="Z67" s="32"/>
      <c r="AA67" s="32"/>
      <c r="AB67" s="3"/>
      <c r="AC67" s="25"/>
      <c r="AD67" s="3"/>
      <c r="AE67" s="32"/>
      <c r="AF67" s="32"/>
      <c r="AG67" s="32"/>
      <c r="AH67" s="3"/>
      <c r="AI67" s="25"/>
    </row>
    <row r="68" spans="1:35" ht="12.75">
      <c r="A68" s="3" t="s">
        <v>10</v>
      </c>
      <c r="B68" s="3" t="s">
        <v>260</v>
      </c>
      <c r="C68" s="3" t="s">
        <v>119</v>
      </c>
      <c r="D68" s="4" t="s">
        <v>137</v>
      </c>
      <c r="E68" s="4" t="s">
        <v>138</v>
      </c>
      <c r="F68" s="3" t="s">
        <v>139</v>
      </c>
      <c r="G68" s="94">
        <f>(K68+O68+AE68+Y68+AC68)</f>
        <v>141.17</v>
      </c>
      <c r="H68" s="13">
        <v>0.0701736111111111</v>
      </c>
      <c r="I68" s="5">
        <v>71.47</v>
      </c>
      <c r="J68" s="13">
        <v>0.032789351851851854</v>
      </c>
      <c r="K68" s="89">
        <v>70.57</v>
      </c>
      <c r="L68" s="13">
        <v>0.08774305555555556</v>
      </c>
      <c r="M68" s="77">
        <v>61.5</v>
      </c>
      <c r="N68" s="13">
        <v>0.03229166666666667</v>
      </c>
      <c r="O68" s="89">
        <v>70.6</v>
      </c>
      <c r="P68" s="32"/>
      <c r="Q68" s="32"/>
      <c r="R68" s="32"/>
      <c r="S68" s="25"/>
      <c r="T68" s="32"/>
      <c r="U68" s="32"/>
      <c r="V68" s="25"/>
      <c r="W68" s="32"/>
      <c r="X68" s="3"/>
      <c r="Y68" s="25"/>
      <c r="Z68" s="32"/>
      <c r="AA68" s="32"/>
      <c r="AB68" s="3"/>
      <c r="AC68" s="25"/>
      <c r="AD68" s="3"/>
      <c r="AE68" s="32"/>
      <c r="AF68" s="32"/>
      <c r="AG68" s="32"/>
      <c r="AH68" s="3"/>
      <c r="AI68" s="25"/>
    </row>
    <row r="69" spans="1:35" ht="12.75">
      <c r="A69" s="3" t="s">
        <v>11</v>
      </c>
      <c r="B69" s="3" t="s">
        <v>258</v>
      </c>
      <c r="C69" s="3" t="s">
        <v>119</v>
      </c>
      <c r="D69" s="4" t="s">
        <v>131</v>
      </c>
      <c r="E69" s="4" t="s">
        <v>132</v>
      </c>
      <c r="F69" s="3" t="s">
        <v>108</v>
      </c>
      <c r="G69" s="94">
        <f>(K69+O69+AE69+Y69+AC69)</f>
        <v>139.67000000000002</v>
      </c>
      <c r="H69" s="13">
        <v>0.06303240740740741</v>
      </c>
      <c r="I69" s="5">
        <v>79.56</v>
      </c>
      <c r="J69" s="13">
        <v>0.03196759259259259</v>
      </c>
      <c r="K69" s="89">
        <v>72.38</v>
      </c>
      <c r="L69" s="13">
        <v>0.056712962962962965</v>
      </c>
      <c r="M69" s="77">
        <v>95.15</v>
      </c>
      <c r="N69" s="13">
        <v>0.03387731481481481</v>
      </c>
      <c r="O69" s="89">
        <v>67.29</v>
      </c>
      <c r="P69" s="32"/>
      <c r="Q69" s="32"/>
      <c r="R69" s="32"/>
      <c r="S69" s="25"/>
      <c r="T69" s="32"/>
      <c r="U69" s="32"/>
      <c r="V69" s="25"/>
      <c r="W69" s="32"/>
      <c r="X69" s="3"/>
      <c r="Y69" s="25"/>
      <c r="Z69" s="32"/>
      <c r="AA69" s="32"/>
      <c r="AB69" s="3"/>
      <c r="AC69" s="25"/>
      <c r="AD69" s="3"/>
      <c r="AE69" s="32"/>
      <c r="AF69" s="32"/>
      <c r="AG69" s="32"/>
      <c r="AH69" s="3"/>
      <c r="AI69" s="25"/>
    </row>
    <row r="70" spans="1:35" ht="12.75">
      <c r="A70" s="3" t="s">
        <v>12</v>
      </c>
      <c r="B70" s="3" t="s">
        <v>263</v>
      </c>
      <c r="C70" s="3" t="s">
        <v>119</v>
      </c>
      <c r="D70" s="4" t="s">
        <v>144</v>
      </c>
      <c r="E70" s="4" t="s">
        <v>145</v>
      </c>
      <c r="F70" s="3" t="s">
        <v>86</v>
      </c>
      <c r="G70" s="94">
        <f>(K70+O70+AE70+Y70+AC70)</f>
        <v>139.3</v>
      </c>
      <c r="H70" s="13">
        <v>0.07292824074074074</v>
      </c>
      <c r="I70" s="5">
        <v>68.77</v>
      </c>
      <c r="J70" s="13">
        <v>0.029768518518518517</v>
      </c>
      <c r="K70" s="89">
        <v>77.73</v>
      </c>
      <c r="L70" s="13">
        <v>0.08118055555555555</v>
      </c>
      <c r="M70" s="77">
        <v>66.47</v>
      </c>
      <c r="N70" s="13">
        <v>0.03702546296296296</v>
      </c>
      <c r="O70" s="89">
        <v>61.57</v>
      </c>
      <c r="P70" s="32"/>
      <c r="Q70" s="32"/>
      <c r="R70" s="32"/>
      <c r="S70" s="25"/>
      <c r="T70" s="32"/>
      <c r="U70" s="32"/>
      <c r="V70" s="25"/>
      <c r="W70" s="32"/>
      <c r="X70" s="3"/>
      <c r="Y70" s="25"/>
      <c r="Z70" s="32"/>
      <c r="AA70" s="32"/>
      <c r="AB70" s="3"/>
      <c r="AC70" s="25"/>
      <c r="AD70" s="3"/>
      <c r="AE70" s="32"/>
      <c r="AF70" s="32"/>
      <c r="AG70" s="32"/>
      <c r="AH70" s="3"/>
      <c r="AI70" s="25"/>
    </row>
    <row r="71" spans="1:35" ht="12.75">
      <c r="A71" s="3" t="s">
        <v>13</v>
      </c>
      <c r="B71" s="3" t="s">
        <v>266</v>
      </c>
      <c r="C71" s="3" t="s">
        <v>119</v>
      </c>
      <c r="D71" s="4" t="s">
        <v>146</v>
      </c>
      <c r="E71" s="4" t="s">
        <v>106</v>
      </c>
      <c r="F71" s="3" t="s">
        <v>114</v>
      </c>
      <c r="G71" s="94">
        <f>(K71+O71+AE71+Y71+AC71)</f>
        <v>137.32999999999998</v>
      </c>
      <c r="H71" s="13">
        <v>0.07399305555555556</v>
      </c>
      <c r="I71" s="5">
        <v>67.78</v>
      </c>
      <c r="J71" s="13">
        <v>0.028645833333333332</v>
      </c>
      <c r="K71" s="89">
        <v>80.78</v>
      </c>
      <c r="L71" s="13">
        <v>0.06796296296296296</v>
      </c>
      <c r="M71" s="77">
        <v>79.4</v>
      </c>
      <c r="N71" s="13">
        <v>0.0403125</v>
      </c>
      <c r="O71" s="89">
        <v>56.55</v>
      </c>
      <c r="P71" s="32"/>
      <c r="Q71" s="32"/>
      <c r="R71" s="32"/>
      <c r="S71" s="25"/>
      <c r="T71" s="32"/>
      <c r="U71" s="32"/>
      <c r="V71" s="25"/>
      <c r="W71" s="32"/>
      <c r="X71" s="3"/>
      <c r="Y71" s="25"/>
      <c r="Z71" s="32"/>
      <c r="AA71" s="32"/>
      <c r="AB71" s="3"/>
      <c r="AC71" s="25"/>
      <c r="AD71" s="3"/>
      <c r="AE71" s="32"/>
      <c r="AF71" s="32"/>
      <c r="AG71" s="32"/>
      <c r="AH71" s="3"/>
      <c r="AI71" s="25"/>
    </row>
    <row r="72" spans="1:35" ht="12.75">
      <c r="A72" s="3" t="s">
        <v>14</v>
      </c>
      <c r="B72" s="100" t="s">
        <v>252</v>
      </c>
      <c r="C72" s="3" t="s">
        <v>119</v>
      </c>
      <c r="D72" s="4" t="s">
        <v>89</v>
      </c>
      <c r="E72" s="4" t="s">
        <v>143</v>
      </c>
      <c r="F72" s="3" t="s">
        <v>90</v>
      </c>
      <c r="G72" s="94">
        <f>(K72+O72+AE72+Y72+AC72)</f>
        <v>127.62</v>
      </c>
      <c r="H72" s="13">
        <v>0.07084490740740741</v>
      </c>
      <c r="I72" s="5">
        <v>70.79</v>
      </c>
      <c r="J72" s="13">
        <v>0.03587962962962963</v>
      </c>
      <c r="K72" s="89">
        <v>64.49</v>
      </c>
      <c r="L72" s="13">
        <v>0.0757638888888889</v>
      </c>
      <c r="M72" s="77">
        <v>71.23</v>
      </c>
      <c r="N72" s="13">
        <v>0.036111111111111115</v>
      </c>
      <c r="O72" s="89">
        <v>63.13</v>
      </c>
      <c r="P72" s="32"/>
      <c r="Q72" s="32"/>
      <c r="R72" s="32"/>
      <c r="S72" s="25"/>
      <c r="T72" s="32"/>
      <c r="U72" s="32"/>
      <c r="V72" s="25"/>
      <c r="W72" s="32"/>
      <c r="X72" s="3"/>
      <c r="Y72" s="25"/>
      <c r="Z72" s="32"/>
      <c r="AA72" s="32"/>
      <c r="AB72" s="3"/>
      <c r="AC72" s="25"/>
      <c r="AD72" s="3"/>
      <c r="AE72" s="32"/>
      <c r="AF72" s="32"/>
      <c r="AG72" s="32"/>
      <c r="AH72" s="3"/>
      <c r="AI72" s="25"/>
    </row>
    <row r="73" spans="1:35" ht="12.75">
      <c r="A73" s="3" t="s">
        <v>15</v>
      </c>
      <c r="B73" s="3" t="s">
        <v>261</v>
      </c>
      <c r="C73" s="3" t="s">
        <v>119</v>
      </c>
      <c r="D73" s="4" t="s">
        <v>147</v>
      </c>
      <c r="E73" s="4" t="s">
        <v>148</v>
      </c>
      <c r="F73" s="3" t="s">
        <v>110</v>
      </c>
      <c r="G73" s="94">
        <f>(K73+O73+AE73+Y73+AC73)</f>
        <v>115.78</v>
      </c>
      <c r="H73" s="13">
        <v>0.09944444444444445</v>
      </c>
      <c r="I73" s="5">
        <v>50.43</v>
      </c>
      <c r="J73" s="13">
        <v>0.04810185185185185</v>
      </c>
      <c r="K73" s="89">
        <v>48.1</v>
      </c>
      <c r="L73" s="13">
        <v>0.07099537037037036</v>
      </c>
      <c r="M73" s="77">
        <v>76.01</v>
      </c>
      <c r="N73" s="13">
        <v>0.033680555555555554</v>
      </c>
      <c r="O73" s="89">
        <v>67.68</v>
      </c>
      <c r="P73" s="32"/>
      <c r="Q73" s="32"/>
      <c r="R73" s="32"/>
      <c r="S73" s="25"/>
      <c r="T73" s="32"/>
      <c r="U73" s="32"/>
      <c r="V73" s="25"/>
      <c r="W73" s="32"/>
      <c r="X73" s="3"/>
      <c r="Y73" s="25"/>
      <c r="Z73" s="32"/>
      <c r="AA73" s="32"/>
      <c r="AB73" s="3"/>
      <c r="AC73" s="25"/>
      <c r="AD73" s="3"/>
      <c r="AE73" s="32"/>
      <c r="AF73" s="32"/>
      <c r="AG73" s="32"/>
      <c r="AH73" s="3"/>
      <c r="AI73" s="25"/>
    </row>
    <row r="74" spans="1:35" ht="12.75">
      <c r="A74" s="3" t="s">
        <v>16</v>
      </c>
      <c r="B74" s="100" t="s">
        <v>252</v>
      </c>
      <c r="C74" s="3" t="s">
        <v>119</v>
      </c>
      <c r="D74" s="4" t="s">
        <v>133</v>
      </c>
      <c r="E74" s="4" t="s">
        <v>134</v>
      </c>
      <c r="F74" s="3" t="s">
        <v>114</v>
      </c>
      <c r="G74" s="94">
        <f>(K74+O74+AE74+Y74+AC74)</f>
        <v>103.58</v>
      </c>
      <c r="H74" s="13">
        <v>0.06383101851851852</v>
      </c>
      <c r="I74" s="5">
        <v>78.57</v>
      </c>
      <c r="J74" s="13">
        <v>0.047997685185185185</v>
      </c>
      <c r="K74" s="89">
        <v>48.21</v>
      </c>
      <c r="L74" s="13">
        <v>0.06553240740740741</v>
      </c>
      <c r="M74" s="77">
        <v>82.35</v>
      </c>
      <c r="N74" s="13">
        <v>0.04116898148148148</v>
      </c>
      <c r="O74" s="89">
        <v>55.37</v>
      </c>
      <c r="P74" s="32"/>
      <c r="Q74" s="32"/>
      <c r="R74" s="32"/>
      <c r="S74" s="25"/>
      <c r="T74" s="32"/>
      <c r="U74" s="32"/>
      <c r="V74" s="25"/>
      <c r="W74" s="32"/>
      <c r="X74" s="3"/>
      <c r="Y74" s="25"/>
      <c r="Z74" s="32"/>
      <c r="AA74" s="32"/>
      <c r="AB74" s="3"/>
      <c r="AC74" s="25"/>
      <c r="AD74" s="3"/>
      <c r="AE74" s="32"/>
      <c r="AF74" s="32"/>
      <c r="AG74" s="32"/>
      <c r="AH74" s="3"/>
      <c r="AI74" s="25"/>
    </row>
    <row r="75" spans="1:35" ht="12.75">
      <c r="A75" s="3" t="s">
        <v>17</v>
      </c>
      <c r="B75" s="3"/>
      <c r="C75" s="3" t="s">
        <v>119</v>
      </c>
      <c r="D75" s="4" t="s">
        <v>271</v>
      </c>
      <c r="E75" s="4" t="s">
        <v>225</v>
      </c>
      <c r="F75" s="3" t="s">
        <v>128</v>
      </c>
      <c r="G75" s="94">
        <f>(K75+O75+AE75+Y75+AC75)</f>
        <v>102</v>
      </c>
      <c r="H75" s="13"/>
      <c r="I75" s="5"/>
      <c r="J75" s="3"/>
      <c r="K75" s="89"/>
      <c r="L75" s="13"/>
      <c r="M75" s="77"/>
      <c r="N75" s="13">
        <v>0.022349537037037032</v>
      </c>
      <c r="O75" s="89">
        <v>102</v>
      </c>
      <c r="P75" s="32"/>
      <c r="Q75" s="32"/>
      <c r="R75" s="32"/>
      <c r="S75" s="25"/>
      <c r="T75" s="32"/>
      <c r="U75" s="32"/>
      <c r="V75" s="25"/>
      <c r="W75" s="32"/>
      <c r="X75" s="3"/>
      <c r="Y75" s="25"/>
      <c r="Z75" s="32"/>
      <c r="AA75" s="32"/>
      <c r="AB75" s="3"/>
      <c r="AC75" s="25"/>
      <c r="AD75" s="3"/>
      <c r="AE75" s="32"/>
      <c r="AF75" s="32"/>
      <c r="AG75" s="32"/>
      <c r="AH75" s="3"/>
      <c r="AI75" s="25"/>
    </row>
    <row r="76" spans="1:35" ht="12.75">
      <c r="A76" s="3" t="s">
        <v>18</v>
      </c>
      <c r="B76" s="3" t="s">
        <v>256</v>
      </c>
      <c r="C76" s="3" t="s">
        <v>119</v>
      </c>
      <c r="D76" s="4" t="s">
        <v>150</v>
      </c>
      <c r="E76" s="4" t="s">
        <v>151</v>
      </c>
      <c r="F76" s="3" t="s">
        <v>142</v>
      </c>
      <c r="G76" s="94">
        <f>(K76+O76+AE76+Y76+AC76)</f>
        <v>98.28</v>
      </c>
      <c r="H76" s="13">
        <v>0.11099537037037037</v>
      </c>
      <c r="I76" s="5">
        <v>45.18</v>
      </c>
      <c r="J76" s="13">
        <v>0.05831018518518519</v>
      </c>
      <c r="K76" s="89">
        <v>39.68</v>
      </c>
      <c r="L76" s="13">
        <v>0.07479166666666666</v>
      </c>
      <c r="M76" s="77">
        <v>72.15</v>
      </c>
      <c r="N76" s="13">
        <v>0.03890046296296296</v>
      </c>
      <c r="O76" s="89">
        <v>58.6</v>
      </c>
      <c r="P76" s="32"/>
      <c r="Q76" s="32"/>
      <c r="R76" s="32"/>
      <c r="S76" s="25"/>
      <c r="T76" s="32"/>
      <c r="U76" s="32"/>
      <c r="V76" s="25"/>
      <c r="W76" s="32"/>
      <c r="X76" s="3"/>
      <c r="Y76" s="25"/>
      <c r="Z76" s="32"/>
      <c r="AA76" s="32"/>
      <c r="AB76" s="3"/>
      <c r="AC76" s="25"/>
      <c r="AD76" s="3"/>
      <c r="AE76" s="32"/>
      <c r="AF76" s="32"/>
      <c r="AG76" s="32"/>
      <c r="AH76" s="3"/>
      <c r="AI76" s="25"/>
    </row>
    <row r="77" spans="1:35" ht="12.75">
      <c r="A77" s="3" t="s">
        <v>19</v>
      </c>
      <c r="B77" s="3" t="s">
        <v>256</v>
      </c>
      <c r="C77" s="3" t="s">
        <v>119</v>
      </c>
      <c r="D77" s="4" t="s">
        <v>149</v>
      </c>
      <c r="E77" s="4" t="s">
        <v>130</v>
      </c>
      <c r="F77" s="3" t="s">
        <v>142</v>
      </c>
      <c r="G77" s="94">
        <f>(K77+O77+AE77+Y77+AC77)</f>
        <v>92.56</v>
      </c>
      <c r="H77" s="13">
        <v>0.10990740740740741</v>
      </c>
      <c r="I77" s="5">
        <v>45.63</v>
      </c>
      <c r="J77" s="13">
        <v>0.05902777777777778</v>
      </c>
      <c r="K77" s="89">
        <v>39.2</v>
      </c>
      <c r="L77" s="13" t="s">
        <v>117</v>
      </c>
      <c r="M77" s="77"/>
      <c r="N77" s="13">
        <v>0.04271990740740741</v>
      </c>
      <c r="O77" s="89">
        <v>53.36</v>
      </c>
      <c r="P77" s="32"/>
      <c r="Q77" s="32"/>
      <c r="R77" s="32"/>
      <c r="S77" s="25"/>
      <c r="T77" s="32"/>
      <c r="U77" s="32"/>
      <c r="V77" s="25"/>
      <c r="W77" s="32"/>
      <c r="X77" s="3"/>
      <c r="Y77" s="25"/>
      <c r="Z77" s="32"/>
      <c r="AA77" s="32"/>
      <c r="AB77" s="3"/>
      <c r="AC77" s="25"/>
      <c r="AD77" s="3"/>
      <c r="AE77" s="32"/>
      <c r="AF77" s="32"/>
      <c r="AG77" s="32"/>
      <c r="AH77" s="3"/>
      <c r="AI77" s="25"/>
    </row>
    <row r="78" spans="1:35" ht="12.75">
      <c r="A78" s="3" t="s">
        <v>20</v>
      </c>
      <c r="B78" s="100" t="s">
        <v>252</v>
      </c>
      <c r="C78" s="3" t="s">
        <v>119</v>
      </c>
      <c r="D78" s="4" t="s">
        <v>157</v>
      </c>
      <c r="E78" s="4" t="s">
        <v>107</v>
      </c>
      <c r="F78" s="3" t="s">
        <v>158</v>
      </c>
      <c r="G78" s="94">
        <f>(K78+O78+AE78+Y78+AC78)</f>
        <v>91.69999999999999</v>
      </c>
      <c r="H78" s="3" t="s">
        <v>117</v>
      </c>
      <c r="I78" s="5">
        <v>0</v>
      </c>
      <c r="J78" s="13">
        <v>0.055462962962962964</v>
      </c>
      <c r="K78" s="89">
        <v>41.72</v>
      </c>
      <c r="L78" s="13">
        <v>0.0835763888888889</v>
      </c>
      <c r="M78" s="77">
        <v>64.57</v>
      </c>
      <c r="N78" s="13">
        <v>0.045613425925925925</v>
      </c>
      <c r="O78" s="89">
        <v>49.98</v>
      </c>
      <c r="P78" s="32"/>
      <c r="Q78" s="32"/>
      <c r="R78" s="32"/>
      <c r="S78" s="25"/>
      <c r="T78" s="32"/>
      <c r="U78" s="32"/>
      <c r="V78" s="25"/>
      <c r="W78" s="32"/>
      <c r="X78" s="3"/>
      <c r="Y78" s="25"/>
      <c r="Z78" s="32"/>
      <c r="AA78" s="32"/>
      <c r="AB78" s="3"/>
      <c r="AC78" s="25"/>
      <c r="AD78" s="3"/>
      <c r="AE78" s="32"/>
      <c r="AF78" s="32"/>
      <c r="AG78" s="32"/>
      <c r="AH78" s="3"/>
      <c r="AI78" s="25"/>
    </row>
    <row r="79" spans="1:35" ht="12.75">
      <c r="A79" s="3" t="s">
        <v>244</v>
      </c>
      <c r="B79" s="3"/>
      <c r="C79" s="3" t="s">
        <v>119</v>
      </c>
      <c r="D79" s="4" t="s">
        <v>270</v>
      </c>
      <c r="E79" s="4" t="s">
        <v>225</v>
      </c>
      <c r="F79" s="3" t="s">
        <v>98</v>
      </c>
      <c r="G79" s="94">
        <f>(K79+O79+AE79+Y79+AC79)</f>
        <v>81.73</v>
      </c>
      <c r="H79" s="13"/>
      <c r="I79" s="5"/>
      <c r="J79" s="3"/>
      <c r="K79" s="89"/>
      <c r="L79" s="13">
        <v>0.05130787037037037</v>
      </c>
      <c r="M79" s="77"/>
      <c r="N79" s="13">
        <v>0.027893518518518515</v>
      </c>
      <c r="O79" s="89">
        <v>81.73</v>
      </c>
      <c r="P79" s="32"/>
      <c r="Q79" s="32"/>
      <c r="R79" s="32"/>
      <c r="S79" s="25"/>
      <c r="T79" s="32"/>
      <c r="U79" s="32"/>
      <c r="V79" s="25"/>
      <c r="W79" s="32"/>
      <c r="X79" s="3"/>
      <c r="Y79" s="25"/>
      <c r="Z79" s="32"/>
      <c r="AA79" s="32"/>
      <c r="AB79" s="3"/>
      <c r="AC79" s="25"/>
      <c r="AD79" s="3"/>
      <c r="AE79" s="32"/>
      <c r="AF79" s="32"/>
      <c r="AG79" s="32"/>
      <c r="AH79" s="3"/>
      <c r="AI79" s="25"/>
    </row>
    <row r="80" spans="1:35" ht="12.75">
      <c r="A80" s="3" t="s">
        <v>245</v>
      </c>
      <c r="B80" s="3" t="s">
        <v>276</v>
      </c>
      <c r="C80" s="3" t="s">
        <v>119</v>
      </c>
      <c r="D80" s="4" t="s">
        <v>208</v>
      </c>
      <c r="E80" s="4" t="s">
        <v>121</v>
      </c>
      <c r="F80" s="3" t="s">
        <v>101</v>
      </c>
      <c r="G80" s="94">
        <f>(K80+O80+AE80+Y80+AC80)</f>
        <v>60.13</v>
      </c>
      <c r="H80" s="13">
        <v>0.05409722222222222</v>
      </c>
      <c r="I80" s="5">
        <v>92.7</v>
      </c>
      <c r="J80" s="13">
        <v>0.038483796296296294</v>
      </c>
      <c r="K80" s="89">
        <v>60.13</v>
      </c>
      <c r="L80" s="13"/>
      <c r="M80" s="77"/>
      <c r="N80" s="13"/>
      <c r="O80" s="89"/>
      <c r="P80" s="32"/>
      <c r="Q80" s="32"/>
      <c r="R80" s="32"/>
      <c r="S80" s="25"/>
      <c r="T80" s="32"/>
      <c r="U80" s="32"/>
      <c r="V80" s="25"/>
      <c r="W80" s="32"/>
      <c r="X80" s="3"/>
      <c r="Y80" s="25"/>
      <c r="Z80" s="32"/>
      <c r="AA80" s="32"/>
      <c r="AB80" s="3"/>
      <c r="AC80" s="25"/>
      <c r="AD80" s="3"/>
      <c r="AE80" s="32"/>
      <c r="AF80" s="32"/>
      <c r="AG80" s="32"/>
      <c r="AH80" s="3"/>
      <c r="AI80" s="25"/>
    </row>
    <row r="81" spans="1:35" ht="12.75">
      <c r="A81" s="3" t="s">
        <v>267</v>
      </c>
      <c r="B81" s="3" t="s">
        <v>263</v>
      </c>
      <c r="C81" s="3" t="s">
        <v>119</v>
      </c>
      <c r="D81" s="4" t="s">
        <v>152</v>
      </c>
      <c r="E81" s="4" t="s">
        <v>153</v>
      </c>
      <c r="F81" s="3" t="s">
        <v>154</v>
      </c>
      <c r="G81" s="94">
        <f>(K81+O81+AE81+Y81+AC81)</f>
        <v>46.4</v>
      </c>
      <c r="H81" s="13">
        <v>0.11952546296296296</v>
      </c>
      <c r="I81" s="5">
        <v>41.96</v>
      </c>
      <c r="J81" s="13">
        <v>0.04987268518518518</v>
      </c>
      <c r="K81" s="89">
        <v>46.4</v>
      </c>
      <c r="L81" s="13"/>
      <c r="M81" s="77"/>
      <c r="N81" s="13"/>
      <c r="O81" s="89"/>
      <c r="P81" s="32"/>
      <c r="Q81" s="32"/>
      <c r="R81" s="32"/>
      <c r="S81" s="25"/>
      <c r="T81" s="32"/>
      <c r="U81" s="32"/>
      <c r="V81" s="25"/>
      <c r="W81" s="32"/>
      <c r="X81" s="3"/>
      <c r="Y81" s="25"/>
      <c r="Z81" s="32"/>
      <c r="AA81" s="32"/>
      <c r="AB81" s="3"/>
      <c r="AC81" s="25"/>
      <c r="AD81" s="3"/>
      <c r="AE81" s="32"/>
      <c r="AF81" s="32"/>
      <c r="AG81" s="32"/>
      <c r="AH81" s="3"/>
      <c r="AI81" s="25"/>
    </row>
    <row r="82" spans="1:35" ht="12.75">
      <c r="A82" s="3" t="s">
        <v>274</v>
      </c>
      <c r="B82" s="103" t="s">
        <v>263</v>
      </c>
      <c r="C82" s="3" t="s">
        <v>119</v>
      </c>
      <c r="D82" s="104" t="s">
        <v>155</v>
      </c>
      <c r="E82" s="104" t="s">
        <v>156</v>
      </c>
      <c r="F82" s="102" t="s">
        <v>101</v>
      </c>
      <c r="G82" s="94">
        <f>(K82+O82+AE82+Y82+AC82)</f>
        <v>41.9</v>
      </c>
      <c r="H82" s="105">
        <v>0.1225462962962963</v>
      </c>
      <c r="I82" s="106">
        <v>40.92</v>
      </c>
      <c r="J82" s="105">
        <v>0.055219907407407405</v>
      </c>
      <c r="K82" s="107">
        <v>41.9</v>
      </c>
      <c r="L82" s="105">
        <v>0.10570601851851852</v>
      </c>
      <c r="M82" s="108">
        <v>51.05</v>
      </c>
      <c r="N82" s="105" t="s">
        <v>117</v>
      </c>
      <c r="O82" s="116"/>
      <c r="P82" s="49"/>
      <c r="Q82" s="49"/>
      <c r="R82" s="49"/>
      <c r="S82" s="109"/>
      <c r="T82" s="49"/>
      <c r="U82" s="49"/>
      <c r="V82" s="109"/>
      <c r="W82" s="49"/>
      <c r="X82" s="102"/>
      <c r="Y82" s="110"/>
      <c r="Z82" s="45"/>
      <c r="AA82" s="45"/>
      <c r="AB82" s="102"/>
      <c r="AC82" s="110"/>
      <c r="AD82" s="102"/>
      <c r="AE82" s="45"/>
      <c r="AF82" s="45"/>
      <c r="AG82" s="45"/>
      <c r="AH82" s="102"/>
      <c r="AI82" s="110"/>
    </row>
    <row r="83" spans="1:35" ht="12.75">
      <c r="A83" s="3" t="s">
        <v>275</v>
      </c>
      <c r="B83" s="103"/>
      <c r="C83" s="3" t="s">
        <v>119</v>
      </c>
      <c r="D83" s="104" t="s">
        <v>140</v>
      </c>
      <c r="E83" s="104" t="s">
        <v>141</v>
      </c>
      <c r="F83" s="102" t="s">
        <v>142</v>
      </c>
      <c r="G83" s="94">
        <f>(K83+O83+AE83+Y83+AC83)</f>
        <v>36.28</v>
      </c>
      <c r="H83" s="105">
        <v>0.07068287037037037</v>
      </c>
      <c r="I83" s="106">
        <v>70.95</v>
      </c>
      <c r="J83" s="102" t="s">
        <v>117</v>
      </c>
      <c r="K83" s="107">
        <v>0</v>
      </c>
      <c r="L83" s="105" t="s">
        <v>117</v>
      </c>
      <c r="M83" s="108"/>
      <c r="N83" s="105">
        <v>0.06283564814814814</v>
      </c>
      <c r="O83" s="116">
        <v>36.28</v>
      </c>
      <c r="P83" s="49"/>
      <c r="Q83" s="49"/>
      <c r="R83" s="49"/>
      <c r="S83" s="109"/>
      <c r="T83" s="49"/>
      <c r="U83" s="49"/>
      <c r="V83" s="109"/>
      <c r="W83" s="49"/>
      <c r="X83" s="102"/>
      <c r="Y83" s="110"/>
      <c r="Z83" s="45"/>
      <c r="AA83" s="45"/>
      <c r="AB83" s="102"/>
      <c r="AC83" s="110"/>
      <c r="AD83" s="102"/>
      <c r="AE83" s="45"/>
      <c r="AF83" s="45"/>
      <c r="AG83" s="45"/>
      <c r="AH83" s="102"/>
      <c r="AI83" s="110"/>
    </row>
    <row r="84" spans="1:35" s="36" customFormat="1" ht="13.5" thickBot="1">
      <c r="A84" s="45"/>
      <c r="B84" s="46"/>
      <c r="C84" s="46"/>
      <c r="D84" s="47"/>
      <c r="E84" s="47"/>
      <c r="F84" s="45"/>
      <c r="G84" s="96"/>
      <c r="H84" s="45"/>
      <c r="I84" s="48"/>
      <c r="J84" s="45"/>
      <c r="K84" s="92"/>
      <c r="L84" s="70"/>
      <c r="M84" s="81"/>
      <c r="N84" s="70"/>
      <c r="O84" s="117"/>
      <c r="P84" s="49"/>
      <c r="Q84" s="49"/>
      <c r="R84" s="49"/>
      <c r="S84" s="49"/>
      <c r="T84" s="49"/>
      <c r="U84" s="49"/>
      <c r="V84" s="49"/>
      <c r="W84" s="49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</row>
    <row r="85" spans="1:35" s="2" customFormat="1" ht="13.5" thickBot="1">
      <c r="A85" s="20" t="s">
        <v>0</v>
      </c>
      <c r="B85" s="97" t="s">
        <v>259</v>
      </c>
      <c r="C85" s="15" t="s">
        <v>203</v>
      </c>
      <c r="D85" s="10" t="s">
        <v>204</v>
      </c>
      <c r="E85" s="10" t="s">
        <v>205</v>
      </c>
      <c r="F85" s="11" t="s">
        <v>206</v>
      </c>
      <c r="G85" s="51" t="s">
        <v>33</v>
      </c>
      <c r="H85" s="11" t="s">
        <v>201</v>
      </c>
      <c r="I85" s="11" t="s">
        <v>202</v>
      </c>
      <c r="J85" s="11" t="s">
        <v>209</v>
      </c>
      <c r="K85" s="75" t="s">
        <v>210</v>
      </c>
      <c r="L85" s="66" t="s">
        <v>211</v>
      </c>
      <c r="M85" s="75" t="s">
        <v>212</v>
      </c>
      <c r="N85" s="66" t="s">
        <v>213</v>
      </c>
      <c r="O85" s="75" t="s">
        <v>214</v>
      </c>
      <c r="P85" s="11" t="s">
        <v>229</v>
      </c>
      <c r="Q85" s="11" t="s">
        <v>228</v>
      </c>
      <c r="R85" s="11" t="s">
        <v>227</v>
      </c>
      <c r="S85" s="11" t="s">
        <v>230</v>
      </c>
      <c r="T85" s="11" t="s">
        <v>231</v>
      </c>
      <c r="U85" s="11" t="s">
        <v>232</v>
      </c>
      <c r="V85" s="11" t="s">
        <v>233</v>
      </c>
      <c r="W85" s="11" t="s">
        <v>234</v>
      </c>
      <c r="X85" s="11" t="s">
        <v>219</v>
      </c>
      <c r="Y85" s="11" t="s">
        <v>220</v>
      </c>
      <c r="Z85" s="11" t="s">
        <v>281</v>
      </c>
      <c r="AA85" s="11" t="s">
        <v>282</v>
      </c>
      <c r="AB85" s="11" t="s">
        <v>221</v>
      </c>
      <c r="AC85" s="21" t="s">
        <v>222</v>
      </c>
      <c r="AD85" s="11" t="s">
        <v>215</v>
      </c>
      <c r="AE85" s="11" t="s">
        <v>216</v>
      </c>
      <c r="AF85" s="11" t="s">
        <v>283</v>
      </c>
      <c r="AG85" s="11" t="s">
        <v>284</v>
      </c>
      <c r="AH85" s="11" t="s">
        <v>217</v>
      </c>
      <c r="AI85" s="11" t="s">
        <v>218</v>
      </c>
    </row>
    <row r="86" spans="1:35" s="40" customFormat="1" ht="12.75">
      <c r="A86" s="7" t="s">
        <v>1</v>
      </c>
      <c r="B86" s="101" t="s">
        <v>252</v>
      </c>
      <c r="C86" s="7" t="s">
        <v>184</v>
      </c>
      <c r="D86" s="35" t="s">
        <v>246</v>
      </c>
      <c r="E86" s="35" t="s">
        <v>247</v>
      </c>
      <c r="F86" s="33" t="s">
        <v>85</v>
      </c>
      <c r="G86" s="95">
        <f>(K86+O86+AE86+Y86+AC86)</f>
        <v>198.66</v>
      </c>
      <c r="H86" s="7" t="s">
        <v>248</v>
      </c>
      <c r="I86" s="9"/>
      <c r="J86" s="12">
        <v>0.021423611111111112</v>
      </c>
      <c r="K86" s="88">
        <v>102</v>
      </c>
      <c r="L86" s="71"/>
      <c r="M86" s="82"/>
      <c r="N86" s="83">
        <v>0.028530092592592593</v>
      </c>
      <c r="O86" s="88">
        <v>96.66</v>
      </c>
      <c r="P86" s="50"/>
      <c r="Q86" s="50"/>
      <c r="R86" s="50"/>
      <c r="S86" s="118"/>
      <c r="T86" s="50"/>
      <c r="U86" s="50"/>
      <c r="V86" s="118"/>
      <c r="W86" s="50"/>
      <c r="X86" s="50"/>
      <c r="Y86" s="118"/>
      <c r="Z86" s="50"/>
      <c r="AA86" s="50"/>
      <c r="AB86" s="50"/>
      <c r="AC86" s="118"/>
      <c r="AD86" s="50"/>
      <c r="AE86" s="50"/>
      <c r="AF86" s="50"/>
      <c r="AG86" s="50"/>
      <c r="AH86" s="50"/>
      <c r="AI86" s="118"/>
    </row>
    <row r="87" spans="1:35" ht="12.75">
      <c r="A87" s="7" t="s">
        <v>2</v>
      </c>
      <c r="B87" s="3" t="s">
        <v>260</v>
      </c>
      <c r="C87" s="3" t="s">
        <v>184</v>
      </c>
      <c r="D87" s="4" t="s">
        <v>83</v>
      </c>
      <c r="E87" s="4" t="s">
        <v>185</v>
      </c>
      <c r="F87" s="3" t="s">
        <v>86</v>
      </c>
      <c r="G87" s="95">
        <f>(K87+O87+AE87+Y87+AC87)</f>
        <v>197.31</v>
      </c>
      <c r="H87" s="13">
        <v>0.05403935185185185</v>
      </c>
      <c r="I87" s="5">
        <v>102</v>
      </c>
      <c r="J87" s="13">
        <v>0.02292824074074074</v>
      </c>
      <c r="K87" s="89">
        <v>95.31</v>
      </c>
      <c r="L87" s="13">
        <v>0.05310185185185185</v>
      </c>
      <c r="M87" s="77">
        <v>91.62</v>
      </c>
      <c r="N87" s="13">
        <v>0.027037037037037037</v>
      </c>
      <c r="O87" s="89">
        <v>102</v>
      </c>
      <c r="P87" s="32"/>
      <c r="Q87" s="32"/>
      <c r="R87" s="32"/>
      <c r="S87" s="25"/>
      <c r="T87" s="32"/>
      <c r="U87" s="32"/>
      <c r="V87" s="25"/>
      <c r="W87" s="32"/>
      <c r="X87" s="3"/>
      <c r="Y87" s="25"/>
      <c r="Z87" s="32"/>
      <c r="AA87" s="32"/>
      <c r="AB87" s="3"/>
      <c r="AC87" s="25"/>
      <c r="AD87" s="3"/>
      <c r="AE87" s="32"/>
      <c r="AF87" s="32"/>
      <c r="AG87" s="32"/>
      <c r="AH87" s="3"/>
      <c r="AI87" s="25"/>
    </row>
    <row r="88" spans="1:35" ht="12.75">
      <c r="A88" s="7" t="s">
        <v>3</v>
      </c>
      <c r="B88" s="3" t="s">
        <v>258</v>
      </c>
      <c r="C88" s="3" t="s">
        <v>184</v>
      </c>
      <c r="D88" s="38" t="s">
        <v>118</v>
      </c>
      <c r="E88" s="38" t="s">
        <v>249</v>
      </c>
      <c r="F88" s="32" t="s">
        <v>110</v>
      </c>
      <c r="G88" s="95">
        <f>(K88+O88+AE88+Y88+AC88)</f>
        <v>196.72</v>
      </c>
      <c r="H88" s="3" t="s">
        <v>248</v>
      </c>
      <c r="I88" s="5"/>
      <c r="J88" s="13">
        <v>0.02280092592592593</v>
      </c>
      <c r="K88" s="89">
        <v>95.84</v>
      </c>
      <c r="L88" s="13"/>
      <c r="M88" s="77"/>
      <c r="N88" s="13">
        <v>0.027337962962962963</v>
      </c>
      <c r="O88" s="89">
        <v>100.88</v>
      </c>
      <c r="P88" s="32"/>
      <c r="Q88" s="32"/>
      <c r="R88" s="32"/>
      <c r="S88" s="25"/>
      <c r="T88" s="32"/>
      <c r="U88" s="32"/>
      <c r="V88" s="25"/>
      <c r="W88" s="32"/>
      <c r="X88" s="3"/>
      <c r="Y88" s="25"/>
      <c r="Z88" s="32"/>
      <c r="AA88" s="32"/>
      <c r="AB88" s="3"/>
      <c r="AC88" s="25"/>
      <c r="AD88" s="3"/>
      <c r="AE88" s="32"/>
      <c r="AF88" s="32"/>
      <c r="AG88" s="32"/>
      <c r="AH88" s="3"/>
      <c r="AI88" s="25"/>
    </row>
    <row r="89" spans="1:35" ht="12.75">
      <c r="A89" s="7" t="s">
        <v>4</v>
      </c>
      <c r="B89" s="3" t="s">
        <v>260</v>
      </c>
      <c r="C89" s="3" t="s">
        <v>184</v>
      </c>
      <c r="D89" s="4" t="s">
        <v>111</v>
      </c>
      <c r="E89" s="4" t="s">
        <v>188</v>
      </c>
      <c r="F89" s="3" t="s">
        <v>113</v>
      </c>
      <c r="G89" s="95">
        <f>(K89+O89+AE89+Y89+AC89)</f>
        <v>151.13</v>
      </c>
      <c r="H89" s="13">
        <v>0.06924768518518519</v>
      </c>
      <c r="I89" s="5">
        <v>79.6</v>
      </c>
      <c r="J89" s="13">
        <v>0.032719907407407406</v>
      </c>
      <c r="K89" s="89">
        <v>66.79</v>
      </c>
      <c r="L89" s="13">
        <v>0.06055555555555556</v>
      </c>
      <c r="M89" s="77">
        <v>80.34</v>
      </c>
      <c r="N89" s="13">
        <v>0.03269675925925926</v>
      </c>
      <c r="O89" s="89">
        <v>84.34</v>
      </c>
      <c r="P89" s="32"/>
      <c r="Q89" s="32"/>
      <c r="R89" s="32"/>
      <c r="S89" s="25"/>
      <c r="T89" s="32"/>
      <c r="U89" s="32"/>
      <c r="V89" s="25"/>
      <c r="W89" s="32"/>
      <c r="X89" s="3"/>
      <c r="Y89" s="25"/>
      <c r="Z89" s="32"/>
      <c r="AA89" s="32"/>
      <c r="AB89" s="3"/>
      <c r="AC89" s="25"/>
      <c r="AD89" s="3"/>
      <c r="AE89" s="32"/>
      <c r="AF89" s="32"/>
      <c r="AG89" s="32"/>
      <c r="AH89" s="3"/>
      <c r="AI89" s="25"/>
    </row>
    <row r="90" spans="1:35" ht="12.75">
      <c r="A90" s="7" t="s">
        <v>5</v>
      </c>
      <c r="B90" s="3" t="s">
        <v>258</v>
      </c>
      <c r="C90" s="3" t="s">
        <v>184</v>
      </c>
      <c r="D90" s="4" t="s">
        <v>194</v>
      </c>
      <c r="E90" s="4" t="s">
        <v>195</v>
      </c>
      <c r="F90" s="3" t="s">
        <v>128</v>
      </c>
      <c r="G90" s="95">
        <f>(K90+O90+AE90+Y90+AC90)</f>
        <v>139.12</v>
      </c>
      <c r="H90" s="13">
        <v>0.1236226851851852</v>
      </c>
      <c r="I90" s="5">
        <v>44.59</v>
      </c>
      <c r="J90" s="13">
        <v>0.030983796296296297</v>
      </c>
      <c r="K90" s="89">
        <v>70.53</v>
      </c>
      <c r="L90" s="13">
        <v>0.0661111111111111</v>
      </c>
      <c r="M90" s="77">
        <v>73.59</v>
      </c>
      <c r="N90" s="13">
        <v>0.04020833333333333</v>
      </c>
      <c r="O90" s="89">
        <v>68.59</v>
      </c>
      <c r="P90" s="32"/>
      <c r="Q90" s="32"/>
      <c r="R90" s="32"/>
      <c r="S90" s="25"/>
      <c r="T90" s="32"/>
      <c r="U90" s="32"/>
      <c r="V90" s="25"/>
      <c r="W90" s="32"/>
      <c r="X90" s="3"/>
      <c r="Y90" s="25"/>
      <c r="Z90" s="32"/>
      <c r="AA90" s="32"/>
      <c r="AB90" s="3"/>
      <c r="AC90" s="25"/>
      <c r="AD90" s="3"/>
      <c r="AE90" s="32"/>
      <c r="AF90" s="32"/>
      <c r="AG90" s="32"/>
      <c r="AH90" s="3"/>
      <c r="AI90" s="25"/>
    </row>
    <row r="91" spans="1:35" ht="12.75">
      <c r="A91" s="7" t="s">
        <v>6</v>
      </c>
      <c r="B91" s="100" t="s">
        <v>252</v>
      </c>
      <c r="C91" s="3" t="s">
        <v>184</v>
      </c>
      <c r="D91" s="4" t="s">
        <v>186</v>
      </c>
      <c r="E91" s="4" t="s">
        <v>187</v>
      </c>
      <c r="F91" s="3" t="s">
        <v>85</v>
      </c>
      <c r="G91" s="95">
        <f>(K91+O91+AE91+Y91+AC91)</f>
        <v>130.31</v>
      </c>
      <c r="H91" s="13">
        <v>0.06363425925925927</v>
      </c>
      <c r="I91" s="5">
        <v>86.62</v>
      </c>
      <c r="J91" s="13">
        <v>0.03863425925925926</v>
      </c>
      <c r="K91" s="89">
        <v>56.56</v>
      </c>
      <c r="L91" s="13">
        <v>0.05331018518518518</v>
      </c>
      <c r="M91" s="77">
        <v>91.26</v>
      </c>
      <c r="N91" s="13">
        <v>0.037395833333333336</v>
      </c>
      <c r="O91" s="89">
        <v>73.75</v>
      </c>
      <c r="P91" s="32"/>
      <c r="Q91" s="32"/>
      <c r="R91" s="32"/>
      <c r="S91" s="25"/>
      <c r="T91" s="32"/>
      <c r="U91" s="32"/>
      <c r="V91" s="25"/>
      <c r="W91" s="32"/>
      <c r="X91" s="3"/>
      <c r="Y91" s="25"/>
      <c r="Z91" s="32"/>
      <c r="AA91" s="32"/>
      <c r="AB91" s="3"/>
      <c r="AC91" s="25"/>
      <c r="AD91" s="3"/>
      <c r="AE91" s="32"/>
      <c r="AF91" s="32"/>
      <c r="AG91" s="32"/>
      <c r="AH91" s="3"/>
      <c r="AI91" s="25"/>
    </row>
    <row r="92" spans="1:35" ht="12.75">
      <c r="A92" s="7" t="s">
        <v>7</v>
      </c>
      <c r="B92" s="100" t="s">
        <v>252</v>
      </c>
      <c r="C92" s="3" t="s">
        <v>184</v>
      </c>
      <c r="D92" s="4" t="s">
        <v>189</v>
      </c>
      <c r="E92" s="4" t="s">
        <v>190</v>
      </c>
      <c r="F92" s="3" t="s">
        <v>191</v>
      </c>
      <c r="G92" s="95">
        <f>(K92+O92+AE92+Y92+AC92)</f>
        <v>119.28999999999999</v>
      </c>
      <c r="H92" s="13">
        <v>0.08452546296296297</v>
      </c>
      <c r="I92" s="5">
        <v>65.21</v>
      </c>
      <c r="J92" s="13">
        <v>0.056365740740740744</v>
      </c>
      <c r="K92" s="89">
        <v>38.77</v>
      </c>
      <c r="L92" s="13">
        <v>0.07229166666666666</v>
      </c>
      <c r="M92" s="77">
        <v>67.3</v>
      </c>
      <c r="N92" s="13">
        <v>0.03424768518518519</v>
      </c>
      <c r="O92" s="89">
        <v>80.52</v>
      </c>
      <c r="P92" s="32"/>
      <c r="Q92" s="32"/>
      <c r="R92" s="32"/>
      <c r="S92" s="25"/>
      <c r="T92" s="32"/>
      <c r="U92" s="32"/>
      <c r="V92" s="25"/>
      <c r="W92" s="32"/>
      <c r="X92" s="3"/>
      <c r="Y92" s="25"/>
      <c r="Z92" s="32"/>
      <c r="AA92" s="32"/>
      <c r="AB92" s="3"/>
      <c r="AC92" s="25"/>
      <c r="AD92" s="3"/>
      <c r="AE92" s="32"/>
      <c r="AF92" s="32"/>
      <c r="AG92" s="32"/>
      <c r="AH92" s="3"/>
      <c r="AI92" s="25"/>
    </row>
    <row r="93" spans="1:35" ht="12.75">
      <c r="A93" s="7" t="s">
        <v>8</v>
      </c>
      <c r="B93" s="3"/>
      <c r="C93" s="3"/>
      <c r="D93" s="38" t="s">
        <v>273</v>
      </c>
      <c r="E93" s="38" t="s">
        <v>160</v>
      </c>
      <c r="F93" s="3" t="s">
        <v>269</v>
      </c>
      <c r="G93" s="95">
        <f>(K93+O93+AE93+Y93+AC93)</f>
        <v>57.79</v>
      </c>
      <c r="H93" s="3"/>
      <c r="I93" s="5"/>
      <c r="J93" s="3"/>
      <c r="K93" s="89"/>
      <c r="L93" s="13"/>
      <c r="M93" s="77"/>
      <c r="N93" s="13">
        <v>0.04771990740740741</v>
      </c>
      <c r="O93" s="89">
        <v>57.79</v>
      </c>
      <c r="P93" s="3"/>
      <c r="Q93" s="32"/>
      <c r="R93" s="3"/>
      <c r="S93" s="25"/>
      <c r="T93" s="3"/>
      <c r="U93" s="3"/>
      <c r="V93" s="25"/>
      <c r="W93" s="3"/>
      <c r="X93" s="3"/>
      <c r="Y93" s="25"/>
      <c r="Z93" s="3"/>
      <c r="AA93" s="3"/>
      <c r="AB93" s="3"/>
      <c r="AC93" s="25"/>
      <c r="AD93" s="3"/>
      <c r="AE93" s="32"/>
      <c r="AF93" s="32"/>
      <c r="AG93" s="32"/>
      <c r="AH93" s="3"/>
      <c r="AI93" s="25"/>
    </row>
    <row r="94" spans="1:35" ht="12.75">
      <c r="A94" s="7" t="s">
        <v>9</v>
      </c>
      <c r="B94" s="3"/>
      <c r="C94" s="3" t="s">
        <v>184</v>
      </c>
      <c r="D94" s="4" t="s">
        <v>199</v>
      </c>
      <c r="E94" s="4" t="s">
        <v>200</v>
      </c>
      <c r="F94" s="3" t="s">
        <v>86</v>
      </c>
      <c r="G94" s="95">
        <f>(K94+O94+AE94+Y94+AC94)</f>
        <v>55.67</v>
      </c>
      <c r="H94" s="3" t="s">
        <v>117</v>
      </c>
      <c r="I94" s="5">
        <v>0</v>
      </c>
      <c r="J94" s="3"/>
      <c r="K94" s="89"/>
      <c r="L94" s="13">
        <v>0.04769675925925926</v>
      </c>
      <c r="M94" s="77">
        <v>102</v>
      </c>
      <c r="N94" s="13">
        <v>0.04953703703703704</v>
      </c>
      <c r="O94" s="89">
        <v>55.67</v>
      </c>
      <c r="P94" s="32"/>
      <c r="Q94" s="32"/>
      <c r="R94" s="32"/>
      <c r="S94" s="25"/>
      <c r="T94" s="32"/>
      <c r="U94" s="32"/>
      <c r="V94" s="25"/>
      <c r="W94" s="32"/>
      <c r="X94" s="3"/>
      <c r="Y94" s="25"/>
      <c r="Z94" s="32"/>
      <c r="AA94" s="32"/>
      <c r="AB94" s="3"/>
      <c r="AC94" s="25"/>
      <c r="AD94" s="3"/>
      <c r="AE94" s="32"/>
      <c r="AF94" s="32"/>
      <c r="AG94" s="32"/>
      <c r="AH94" s="3"/>
      <c r="AI94" s="25"/>
    </row>
    <row r="95" spans="1:35" ht="12.75">
      <c r="A95" s="7" t="s">
        <v>10</v>
      </c>
      <c r="B95" s="3" t="s">
        <v>254</v>
      </c>
      <c r="C95" s="3" t="s">
        <v>184</v>
      </c>
      <c r="D95" s="4" t="s">
        <v>192</v>
      </c>
      <c r="E95" s="4" t="s">
        <v>170</v>
      </c>
      <c r="F95" s="3" t="s">
        <v>193</v>
      </c>
      <c r="G95" s="95">
        <f>(K95+O95+AE95+Y95+AC95)</f>
        <v>0</v>
      </c>
      <c r="H95" s="13">
        <v>0.1017013888888889</v>
      </c>
      <c r="I95" s="5">
        <v>54.2</v>
      </c>
      <c r="J95" s="3" t="s">
        <v>223</v>
      </c>
      <c r="K95" s="89"/>
      <c r="L95" s="13"/>
      <c r="M95" s="77"/>
      <c r="N95" s="13"/>
      <c r="O95" s="89"/>
      <c r="P95" s="32"/>
      <c r="Q95" s="32"/>
      <c r="R95" s="32"/>
      <c r="S95" s="25"/>
      <c r="T95" s="32"/>
      <c r="U95" s="32"/>
      <c r="V95" s="25"/>
      <c r="W95" s="32"/>
      <c r="X95" s="3"/>
      <c r="Y95" s="25"/>
      <c r="Z95" s="32"/>
      <c r="AA95" s="32"/>
      <c r="AB95" s="3"/>
      <c r="AC95" s="25"/>
      <c r="AD95" s="3"/>
      <c r="AE95" s="32"/>
      <c r="AF95" s="32"/>
      <c r="AG95" s="32"/>
      <c r="AH95" s="3"/>
      <c r="AI95" s="25"/>
    </row>
    <row r="96" spans="1:35" ht="12.75">
      <c r="A96" s="3"/>
      <c r="B96" s="3"/>
      <c r="C96" s="3" t="s">
        <v>184</v>
      </c>
      <c r="D96" s="4" t="s">
        <v>196</v>
      </c>
      <c r="E96" s="4" t="s">
        <v>168</v>
      </c>
      <c r="F96" s="3" t="s">
        <v>197</v>
      </c>
      <c r="G96" s="95">
        <f>(K96+O96+AE96+Y96+AC96)</f>
        <v>0</v>
      </c>
      <c r="H96" s="3" t="s">
        <v>117</v>
      </c>
      <c r="I96" s="5">
        <v>0</v>
      </c>
      <c r="J96" s="3"/>
      <c r="K96" s="89"/>
      <c r="L96" s="13"/>
      <c r="M96" s="77"/>
      <c r="N96" s="13"/>
      <c r="O96" s="89"/>
      <c r="P96" s="32"/>
      <c r="Q96" s="32"/>
      <c r="R96" s="32"/>
      <c r="S96" s="25"/>
      <c r="T96" s="32"/>
      <c r="U96" s="32"/>
      <c r="V96" s="25"/>
      <c r="W96" s="32"/>
      <c r="X96" s="3"/>
      <c r="Y96" s="25"/>
      <c r="Z96" s="32"/>
      <c r="AA96" s="32"/>
      <c r="AB96" s="3"/>
      <c r="AC96" s="25"/>
      <c r="AD96" s="3"/>
      <c r="AE96" s="32"/>
      <c r="AF96" s="32"/>
      <c r="AG96" s="32"/>
      <c r="AH96" s="3"/>
      <c r="AI96" s="25"/>
    </row>
    <row r="97" spans="1:35" ht="12.75">
      <c r="A97" s="3"/>
      <c r="B97" s="3"/>
      <c r="C97" s="3" t="s">
        <v>184</v>
      </c>
      <c r="D97" s="4" t="s">
        <v>198</v>
      </c>
      <c r="E97" s="4" t="s">
        <v>164</v>
      </c>
      <c r="F97" s="3" t="s">
        <v>114</v>
      </c>
      <c r="G97" s="95">
        <f>(K97+O97+AE97+Y97+AC97)</f>
        <v>0</v>
      </c>
      <c r="H97" s="3" t="s">
        <v>117</v>
      </c>
      <c r="I97" s="5">
        <v>0</v>
      </c>
      <c r="J97" s="3"/>
      <c r="K97" s="89"/>
      <c r="L97" s="13"/>
      <c r="M97" s="77"/>
      <c r="N97" s="13"/>
      <c r="O97" s="89"/>
      <c r="P97" s="32"/>
      <c r="Q97" s="32"/>
      <c r="R97" s="32"/>
      <c r="S97" s="25"/>
      <c r="T97" s="32"/>
      <c r="U97" s="32"/>
      <c r="V97" s="25"/>
      <c r="W97" s="32"/>
      <c r="X97" s="3"/>
      <c r="Y97" s="25"/>
      <c r="Z97" s="32"/>
      <c r="AA97" s="32"/>
      <c r="AB97" s="3"/>
      <c r="AC97" s="25"/>
      <c r="AD97" s="3"/>
      <c r="AE97" s="32"/>
      <c r="AF97" s="32"/>
      <c r="AG97" s="32"/>
      <c r="AH97" s="3"/>
      <c r="AI97" s="25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22">
      <selection activeCell="C52" sqref="C52"/>
    </sheetView>
  </sheetViews>
  <sheetFormatPr defaultColWidth="11.421875" defaultRowHeight="12.75"/>
  <sheetData>
    <row r="2" spans="1:2" ht="12.75">
      <c r="A2" s="1"/>
      <c r="B2" t="s">
        <v>39</v>
      </c>
    </row>
    <row r="3" ht="12.75">
      <c r="A3" s="1"/>
    </row>
    <row r="4" spans="1:2" ht="12.75">
      <c r="A4" s="1"/>
      <c r="B4" t="s">
        <v>40</v>
      </c>
    </row>
    <row r="5" spans="1:2" ht="12.75">
      <c r="A5" s="1"/>
      <c r="B5" t="s">
        <v>41</v>
      </c>
    </row>
    <row r="6" spans="1:2" ht="12.75">
      <c r="A6" s="1"/>
      <c r="B6" t="s">
        <v>42</v>
      </c>
    </row>
    <row r="7" spans="1:2" ht="12.75">
      <c r="A7" s="1"/>
      <c r="B7" t="s">
        <v>43</v>
      </c>
    </row>
    <row r="8" spans="1:2" ht="12.75">
      <c r="A8" s="1"/>
      <c r="B8" t="s">
        <v>44</v>
      </c>
    </row>
    <row r="9" spans="1:2" ht="12.75">
      <c r="A9" s="1"/>
      <c r="B9" t="s">
        <v>45</v>
      </c>
    </row>
    <row r="10" spans="1:2" ht="12.75">
      <c r="A10" s="1"/>
      <c r="B10" t="s">
        <v>46</v>
      </c>
    </row>
    <row r="11" spans="1:2" ht="12.75">
      <c r="A11" s="1"/>
      <c r="B11" t="s">
        <v>47</v>
      </c>
    </row>
    <row r="12" spans="1:2" ht="12.75">
      <c r="A12" s="1"/>
      <c r="B12" t="s">
        <v>48</v>
      </c>
    </row>
    <row r="13" spans="1:2" ht="12.75">
      <c r="A13" s="1"/>
      <c r="B13" t="s">
        <v>49</v>
      </c>
    </row>
    <row r="14" spans="1:2" ht="12.75">
      <c r="A14" s="1"/>
      <c r="B14" t="s">
        <v>50</v>
      </c>
    </row>
    <row r="15" ht="12.75">
      <c r="A15" s="1"/>
    </row>
    <row r="16" spans="1:2" ht="12.75">
      <c r="A16" s="1"/>
      <c r="B16" t="s">
        <v>51</v>
      </c>
    </row>
    <row r="17" spans="1:2" ht="12.75">
      <c r="A17" s="1"/>
      <c r="B17" t="s">
        <v>52</v>
      </c>
    </row>
    <row r="18" spans="1:2" ht="12.75">
      <c r="A18" s="1"/>
      <c r="B18" t="s">
        <v>53</v>
      </c>
    </row>
    <row r="19" spans="1:2" ht="12.75">
      <c r="A19" s="1"/>
      <c r="B19" t="s">
        <v>54</v>
      </c>
    </row>
    <row r="22" spans="1:2" ht="12.75">
      <c r="A22" s="1"/>
      <c r="B22" t="s">
        <v>55</v>
      </c>
    </row>
    <row r="23" ht="12.75">
      <c r="A23" s="1"/>
    </row>
    <row r="24" spans="1:2" ht="12.75">
      <c r="A24" s="1"/>
      <c r="B24" t="s">
        <v>56</v>
      </c>
    </row>
    <row r="25" spans="1:2" ht="12.75">
      <c r="A25" s="1"/>
      <c r="B25" t="s">
        <v>57</v>
      </c>
    </row>
    <row r="26" spans="1:2" ht="12.75">
      <c r="A26" s="1"/>
      <c r="B26" t="s">
        <v>58</v>
      </c>
    </row>
    <row r="27" spans="1:2" ht="12.75">
      <c r="A27" s="1"/>
      <c r="B27" t="s">
        <v>59</v>
      </c>
    </row>
    <row r="28" spans="1:2" ht="12.75">
      <c r="A28" s="1"/>
      <c r="B28" t="s">
        <v>60</v>
      </c>
    </row>
    <row r="29" spans="1:2" ht="12.75">
      <c r="A29" s="1"/>
      <c r="B29" t="s">
        <v>61</v>
      </c>
    </row>
    <row r="30" spans="1:8" ht="12.75">
      <c r="A30" s="1"/>
      <c r="B30" t="s">
        <v>62</v>
      </c>
      <c r="H30" s="39">
        <v>0.02309027777777778</v>
      </c>
    </row>
    <row r="31" spans="1:2" ht="12.75">
      <c r="A31" s="1"/>
      <c r="B31" t="s">
        <v>63</v>
      </c>
    </row>
    <row r="32" spans="1:2" ht="12.75">
      <c r="A32" s="1"/>
      <c r="B32" t="s">
        <v>64</v>
      </c>
    </row>
    <row r="33" spans="1:2" ht="12.75">
      <c r="A33" s="1"/>
      <c r="B33" t="s">
        <v>65</v>
      </c>
    </row>
    <row r="34" spans="1:2" ht="12.75">
      <c r="A34" s="1"/>
      <c r="B34" t="s">
        <v>66</v>
      </c>
    </row>
    <row r="35" spans="1:2" ht="12.75">
      <c r="A35" s="1"/>
      <c r="B35" t="s">
        <v>67</v>
      </c>
    </row>
    <row r="36" spans="1:2" ht="12.75">
      <c r="A36" s="1"/>
      <c r="B36" t="s">
        <v>68</v>
      </c>
    </row>
    <row r="37" spans="1:2" ht="12.75">
      <c r="A37" s="1"/>
      <c r="B37" t="s">
        <v>69</v>
      </c>
    </row>
    <row r="38" spans="1:2" ht="12.75">
      <c r="A38" s="1"/>
      <c r="B38" t="s">
        <v>70</v>
      </c>
    </row>
    <row r="39" spans="1:2" ht="12.75">
      <c r="A39" s="1"/>
      <c r="B39" t="s">
        <v>71</v>
      </c>
    </row>
    <row r="40" spans="1:2" ht="12.75">
      <c r="A40" s="1"/>
      <c r="B40" t="s">
        <v>72</v>
      </c>
    </row>
    <row r="41" spans="1:2" ht="12.75">
      <c r="A41" s="1"/>
      <c r="B41" t="s">
        <v>73</v>
      </c>
    </row>
    <row r="42" spans="1:2" ht="12.75">
      <c r="A42" s="1"/>
      <c r="B42" t="s">
        <v>74</v>
      </c>
    </row>
    <row r="43" spans="1:2" ht="12.75">
      <c r="A43" s="1"/>
      <c r="B43" t="s">
        <v>75</v>
      </c>
    </row>
    <row r="44" spans="1:2" ht="12.75">
      <c r="A44" s="1"/>
      <c r="B44" t="s">
        <v>76</v>
      </c>
    </row>
    <row r="45" spans="1:2" ht="12.75">
      <c r="A45" s="1"/>
      <c r="B45" t="s">
        <v>77</v>
      </c>
    </row>
    <row r="46" spans="1:2" ht="12.75">
      <c r="A46" s="1"/>
      <c r="B46" t="s">
        <v>78</v>
      </c>
    </row>
    <row r="47" spans="1:2" ht="12.75">
      <c r="A47" s="1"/>
      <c r="B47" t="s">
        <v>79</v>
      </c>
    </row>
    <row r="48" spans="1:2" ht="12.75">
      <c r="A48" s="1"/>
      <c r="B48" t="s">
        <v>80</v>
      </c>
    </row>
    <row r="49" spans="1:2" ht="12.75">
      <c r="A49" s="1"/>
      <c r="B49" t="s">
        <v>37</v>
      </c>
    </row>
    <row r="50" spans="1:2" ht="12.75">
      <c r="A50" s="1"/>
      <c r="B50" t="s">
        <v>38</v>
      </c>
    </row>
    <row r="52" spans="2:3" ht="12.75">
      <c r="B52" t="s">
        <v>239</v>
      </c>
      <c r="C52" s="39">
        <v>0.022685185185185183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Juanan</dc:creator>
  <cp:keywords/>
  <dc:description/>
  <cp:lastModifiedBy>Juanan</cp:lastModifiedBy>
  <dcterms:created xsi:type="dcterms:W3CDTF">2007-02-24T21:43:22Z</dcterms:created>
  <dcterms:modified xsi:type="dcterms:W3CDTF">2007-03-13T22:48:32Z</dcterms:modified>
  <cp:category/>
  <cp:version/>
  <cp:contentType/>
  <cp:contentStatus/>
</cp:coreProperties>
</file>